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Gépi összesítőhöz-számlák" sheetId="1" r:id="rId1"/>
    <sheet name="Gépi összesítő" sheetId="2" r:id="rId2"/>
  </sheets>
  <definedNames>
    <definedName name="_xlnm.Print_Area" localSheetId="1">'Gépi összesítő'!$A$1:$D$157</definedName>
    <definedName name="_xlnm.Print_Area" localSheetId="0">'Gépi összesítőhöz-számlák'!$A$1:$D$104</definedName>
  </definedNames>
  <calcPr fullCalcOnLoad="1"/>
</workbook>
</file>

<file path=xl/sharedStrings.xml><?xml version="1.0" encoding="utf-8"?>
<sst xmlns="http://schemas.openxmlformats.org/spreadsheetml/2006/main" count="63" uniqueCount="23">
  <si>
    <t>ÖSSZESEN:</t>
  </si>
  <si>
    <t>Számla összesítő</t>
  </si>
  <si>
    <t>Dátum</t>
  </si>
  <si>
    <t>Kiállító</t>
  </si>
  <si>
    <t>Számlaszám</t>
  </si>
  <si>
    <t>Összeg</t>
  </si>
  <si>
    <t>Áthozat:</t>
  </si>
  <si>
    <t>Elszámoláshoz bemutatott számlák összege összesen (100%):</t>
  </si>
  <si>
    <t>Támogatásként megállapított összeg (max. 90%):</t>
  </si>
  <si>
    <t>Felhasznált önerő (min. 10%):</t>
  </si>
  <si>
    <t>Pályázó megnevezése:</t>
  </si>
  <si>
    <t xml:space="preserve">Kelt: Inárcs, </t>
  </si>
  <si>
    <t>Számlák</t>
  </si>
  <si>
    <t>Összeg (Ft)</t>
  </si>
  <si>
    <t>Pl.:</t>
  </si>
  <si>
    <t>3.500.- Ft</t>
  </si>
  <si>
    <t>helytelen:</t>
  </si>
  <si>
    <t>Helyesen beírva:</t>
  </si>
  <si>
    <t>Az összeg oszlopba csak a számot szíveskedjenek beírni, mindenféle egyéb jel nélkül!</t>
  </si>
  <si>
    <t>Támogatásként megítélt összeg (Ft):</t>
  </si>
  <si>
    <t>Az adatokat a "Gépi összesítőhöz-számlák" fülön kell bevinni!</t>
  </si>
  <si>
    <t>Ide kell írni!</t>
  </si>
  <si>
    <t>* Kérjük, hogy a számlaösszesítőben a tevékenységekhez kapcsolódó számlákat (a nyilatkozaton történt feltüntetés szerint) tevékenységenként csoportosítva tüntesse fel egy vízszintes vastag vonallal elkülönítve!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</si>
</sst>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  <numFmt numFmtId="168" formatCode="mmm/yyyy"/>
    <numFmt numFmtId="169" formatCode="&quot;(&quot;0%&quot;)&quot;"/>
    <numFmt numFmtId="170" formatCode="&quot;(&quot;0.0%&quot;)&quot;"/>
    <numFmt numFmtId="171" formatCode="&quot;(&quot;0.00%&quot;)&quot;"/>
    <numFmt numFmtId="172" formatCode="&quot;(&quot;0.000%&quot;)&quot;"/>
    <numFmt numFmtId="173" formatCode="&quot;(&quot;0.0000%&quot;)&quot;"/>
    <numFmt numFmtId="174" formatCode="&quot;(&quot;0.00000%&quot;)&quot;"/>
    <numFmt numFmtId="175" formatCode="[$-40E]yyyy\.\ mmmm\ d\."/>
  </numFmts>
  <fonts count="50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24"/>
      <name val="Arial"/>
      <family val="2"/>
    </font>
    <font>
      <b/>
      <sz val="20"/>
      <color indexed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medium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4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67" fontId="1" fillId="0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4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167" fontId="1" fillId="0" borderId="18" xfId="0" applyNumberFormat="1" applyFont="1" applyFill="1" applyBorder="1" applyAlignment="1">
      <alignment horizontal="right" vertical="center" wrapText="1"/>
    </xf>
    <xf numFmtId="14" fontId="1" fillId="0" borderId="19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167" fontId="3" fillId="0" borderId="2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167" fontId="2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top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67" fontId="7" fillId="0" borderId="24" xfId="0" applyNumberFormat="1" applyFont="1" applyFill="1" applyBorder="1" applyAlignment="1">
      <alignment horizontal="left" vertical="top" wrapText="1"/>
    </xf>
    <xf numFmtId="167" fontId="2" fillId="0" borderId="25" xfId="0" applyNumberFormat="1" applyFont="1" applyFill="1" applyBorder="1" applyAlignment="1">
      <alignment vertical="top" wrapText="1"/>
    </xf>
    <xf numFmtId="167" fontId="2" fillId="0" borderId="26" xfId="0" applyNumberFormat="1" applyFont="1" applyFill="1" applyBorder="1" applyAlignment="1">
      <alignment vertical="top" wrapText="1"/>
    </xf>
    <xf numFmtId="167" fontId="2" fillId="0" borderId="27" xfId="0" applyNumberFormat="1" applyFont="1" applyFill="1" applyBorder="1" applyAlignment="1">
      <alignment vertical="top" wrapText="1"/>
    </xf>
    <xf numFmtId="14" fontId="2" fillId="0" borderId="0" xfId="0" applyNumberFormat="1" applyFont="1" applyFill="1" applyAlignment="1">
      <alignment horizontal="left" vertical="center"/>
    </xf>
    <xf numFmtId="14" fontId="1" fillId="0" borderId="28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14" fontId="1" fillId="0" borderId="14" xfId="0" applyNumberFormat="1" applyFont="1" applyFill="1" applyBorder="1" applyAlignment="1">
      <alignment horizontal="left" vertical="center" wrapText="1"/>
    </xf>
    <xf numFmtId="14" fontId="1" fillId="0" borderId="17" xfId="0" applyNumberFormat="1" applyFont="1" applyFill="1" applyBorder="1" applyAlignment="1">
      <alignment horizontal="left" vertical="center" wrapText="1"/>
    </xf>
    <xf numFmtId="14" fontId="1" fillId="0" borderId="30" xfId="0" applyNumberFormat="1" applyFont="1" applyFill="1" applyBorder="1" applyAlignment="1">
      <alignment horizontal="left" vertical="center" wrapText="1"/>
    </xf>
    <xf numFmtId="14" fontId="1" fillId="0" borderId="31" xfId="0" applyNumberFormat="1" applyFont="1" applyFill="1" applyBorder="1" applyAlignment="1">
      <alignment horizontal="left" vertical="center" wrapText="1"/>
    </xf>
    <xf numFmtId="167" fontId="1" fillId="0" borderId="32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vertical="center"/>
    </xf>
    <xf numFmtId="0" fontId="11" fillId="33" borderId="33" xfId="0" applyFont="1" applyFill="1" applyBorder="1" applyAlignment="1">
      <alignment vertical="center"/>
    </xf>
    <xf numFmtId="0" fontId="11" fillId="33" borderId="34" xfId="0" applyFont="1" applyFill="1" applyBorder="1" applyAlignment="1">
      <alignment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vertical="center"/>
    </xf>
    <xf numFmtId="167" fontId="6" fillId="0" borderId="0" xfId="0" applyNumberFormat="1" applyFont="1" applyFill="1" applyAlignment="1">
      <alignment horizontal="left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right" vertical="center" wrapText="1"/>
    </xf>
    <xf numFmtId="1" fontId="1" fillId="0" borderId="18" xfId="0" applyNumberFormat="1" applyFont="1" applyFill="1" applyBorder="1" applyAlignment="1">
      <alignment horizontal="right" vertical="center" wrapText="1"/>
    </xf>
    <xf numFmtId="1" fontId="1" fillId="0" borderId="38" xfId="0" applyNumberFormat="1" applyFont="1" applyFill="1" applyBorder="1" applyAlignment="1">
      <alignment horizontal="right" vertical="center" wrapText="1"/>
    </xf>
    <xf numFmtId="1" fontId="1" fillId="0" borderId="39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Alignment="1">
      <alignment horizontal="right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left" vertical="center" wrapText="1"/>
    </xf>
    <xf numFmtId="1" fontId="1" fillId="0" borderId="20" xfId="0" applyNumberFormat="1" applyFont="1" applyFill="1" applyBorder="1" applyAlignment="1">
      <alignment horizontal="left" vertical="center" wrapText="1"/>
    </xf>
    <xf numFmtId="1" fontId="1" fillId="0" borderId="29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center" vertical="top"/>
    </xf>
    <xf numFmtId="1" fontId="8" fillId="0" borderId="24" xfId="0" applyNumberFormat="1" applyFont="1" applyFill="1" applyBorder="1" applyAlignment="1">
      <alignment horizontal="center" vertical="center"/>
    </xf>
    <xf numFmtId="174" fontId="2" fillId="0" borderId="40" xfId="0" applyNumberFormat="1" applyFont="1" applyFill="1" applyBorder="1" applyAlignment="1">
      <alignment horizontal="right"/>
    </xf>
    <xf numFmtId="174" fontId="2" fillId="0" borderId="41" xfId="0" applyNumberFormat="1" applyFont="1" applyFill="1" applyBorder="1" applyAlignment="1">
      <alignment horizontal="right"/>
    </xf>
    <xf numFmtId="174" fontId="2" fillId="0" borderId="42" xfId="60" applyNumberFormat="1" applyFont="1" applyFill="1" applyBorder="1" applyAlignment="1">
      <alignment horizontal="right"/>
    </xf>
    <xf numFmtId="167" fontId="2" fillId="0" borderId="24" xfId="0" applyNumberFormat="1" applyFont="1" applyFill="1" applyBorder="1" applyAlignment="1">
      <alignment horizontal="right" vertical="top" wrapText="1"/>
    </xf>
    <xf numFmtId="167" fontId="1" fillId="0" borderId="43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/>
    </xf>
    <xf numFmtId="167" fontId="13" fillId="0" borderId="0" xfId="0" applyNumberFormat="1" applyFont="1" applyFill="1" applyAlignment="1">
      <alignment horizontal="center" vertical="top"/>
    </xf>
    <xf numFmtId="167" fontId="6" fillId="0" borderId="0" xfId="0" applyNumberFormat="1" applyFont="1" applyFill="1" applyAlignment="1">
      <alignment horizontal="left" vertical="center"/>
    </xf>
    <xf numFmtId="1" fontId="8" fillId="0" borderId="24" xfId="0" applyNumberFormat="1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67" fontId="0" fillId="0" borderId="48" xfId="0" applyNumberFormat="1" applyFont="1" applyFill="1" applyBorder="1" applyAlignment="1">
      <alignment horizontal="left" vertical="top" wrapText="1"/>
    </xf>
    <xf numFmtId="167" fontId="0" fillId="0" borderId="25" xfId="0" applyNumberFormat="1" applyFont="1" applyFill="1" applyBorder="1" applyAlignment="1">
      <alignment horizontal="left" vertical="top" wrapText="1"/>
    </xf>
    <xf numFmtId="167" fontId="0" fillId="0" borderId="49" xfId="0" applyNumberFormat="1" applyFont="1" applyFill="1" applyBorder="1" applyAlignment="1">
      <alignment horizontal="left" vertical="top" wrapText="1"/>
    </xf>
    <xf numFmtId="167" fontId="0" fillId="0" borderId="50" xfId="0" applyNumberFormat="1" applyFont="1" applyFill="1" applyBorder="1" applyAlignment="1">
      <alignment horizontal="left" vertical="top" wrapText="1"/>
    </xf>
    <xf numFmtId="167" fontId="0" fillId="0" borderId="51" xfId="0" applyNumberFormat="1" applyFont="1" applyFill="1" applyBorder="1" applyAlignment="1">
      <alignment horizontal="left" vertical="top" wrapText="1"/>
    </xf>
    <xf numFmtId="167" fontId="0" fillId="0" borderId="27" xfId="0" applyNumberFormat="1" applyFont="1" applyFill="1" applyBorder="1" applyAlignment="1">
      <alignment horizontal="left" vertical="top" wrapText="1"/>
    </xf>
    <xf numFmtId="0" fontId="3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167" fontId="2" fillId="0" borderId="0" xfId="0" applyNumberFormat="1" applyFont="1" applyFill="1" applyAlignment="1">
      <alignment horizontal="left" vertical="top"/>
    </xf>
    <xf numFmtId="167" fontId="3" fillId="0" borderId="24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Alignment="1">
      <alignment horizontal="center" vertical="top"/>
    </xf>
    <xf numFmtId="0" fontId="14" fillId="33" borderId="54" xfId="0" applyFont="1" applyFill="1" applyBorder="1" applyAlignment="1">
      <alignment horizontal="center" vertical="center" wrapText="1"/>
    </xf>
    <xf numFmtId="0" fontId="14" fillId="33" borderId="47" xfId="0" applyFont="1" applyFill="1" applyBorder="1" applyAlignment="1">
      <alignment horizontal="center" vertical="center" wrapText="1"/>
    </xf>
    <xf numFmtId="0" fontId="14" fillId="33" borderId="55" xfId="0" applyFont="1" applyFill="1" applyBorder="1" applyAlignment="1">
      <alignment horizontal="center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57" xfId="0" applyFont="1" applyFill="1" applyBorder="1" applyAlignment="1">
      <alignment horizontal="center" vertical="center" wrapText="1"/>
    </xf>
    <xf numFmtId="0" fontId="14" fillId="33" borderId="58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59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14.00390625" style="2" customWidth="1"/>
    <col min="2" max="2" width="40.7109375" style="2" bestFit="1" customWidth="1"/>
    <col min="3" max="3" width="26.140625" style="53" bestFit="1" customWidth="1"/>
    <col min="4" max="4" width="19.57421875" style="47" customWidth="1"/>
    <col min="6" max="6" width="8.140625" style="0" customWidth="1"/>
    <col min="7" max="7" width="19.8515625" style="0" bestFit="1" customWidth="1"/>
    <col min="8" max="8" width="16.57421875" style="0" customWidth="1"/>
  </cols>
  <sheetData>
    <row r="1" spans="1:4" s="20" customFormat="1" ht="41.25" customHeight="1">
      <c r="A1" s="70" t="s">
        <v>12</v>
      </c>
      <c r="B1" s="70"/>
      <c r="C1" s="70"/>
      <c r="D1" s="70"/>
    </row>
    <row r="2" spans="1:4" s="20" customFormat="1" ht="18" thickBot="1">
      <c r="A2" s="71" t="s">
        <v>10</v>
      </c>
      <c r="B2" s="71"/>
      <c r="C2" s="72" t="s">
        <v>21</v>
      </c>
      <c r="D2" s="72"/>
    </row>
    <row r="3" spans="1:4" s="20" customFormat="1" ht="17.25">
      <c r="A3" s="41"/>
      <c r="B3" s="41"/>
      <c r="C3" s="54"/>
      <c r="D3" s="54"/>
    </row>
    <row r="4" spans="1:4" s="20" customFormat="1" ht="18" thickBot="1">
      <c r="A4" s="71" t="s">
        <v>19</v>
      </c>
      <c r="B4" s="71"/>
      <c r="C4" s="69" t="s">
        <v>21</v>
      </c>
      <c r="D4" s="69"/>
    </row>
    <row r="5" spans="1:4" s="20" customFormat="1" ht="18" thickBot="1">
      <c r="A5" s="41"/>
      <c r="B5" s="41"/>
      <c r="C5" s="55"/>
      <c r="D5" s="55"/>
    </row>
    <row r="6" spans="1:8" s="6" customFormat="1" ht="37.5" customHeight="1" thickBot="1" thickTop="1">
      <c r="A6" s="3" t="s">
        <v>2</v>
      </c>
      <c r="B6" s="4" t="s">
        <v>3</v>
      </c>
      <c r="C6" s="48" t="s">
        <v>4</v>
      </c>
      <c r="D6" s="42" t="s">
        <v>13</v>
      </c>
      <c r="F6" s="63" t="s">
        <v>18</v>
      </c>
      <c r="G6" s="64"/>
      <c r="H6" s="65"/>
    </row>
    <row r="7" spans="1:8" s="10" customFormat="1" ht="24.75" customHeight="1">
      <c r="A7" s="7"/>
      <c r="B7" s="8"/>
      <c r="C7" s="49"/>
      <c r="D7" s="43"/>
      <c r="F7" s="66"/>
      <c r="G7" s="67"/>
      <c r="H7" s="68"/>
    </row>
    <row r="8" spans="1:8" s="10" customFormat="1" ht="24.75" customHeight="1">
      <c r="A8" s="11"/>
      <c r="B8" s="12"/>
      <c r="C8" s="50"/>
      <c r="D8" s="44"/>
      <c r="F8" s="66"/>
      <c r="G8" s="67"/>
      <c r="H8" s="68"/>
    </row>
    <row r="9" spans="1:8" s="10" customFormat="1" ht="24.75" customHeight="1">
      <c r="A9" s="11"/>
      <c r="B9" s="12"/>
      <c r="C9" s="50"/>
      <c r="D9" s="44"/>
      <c r="F9" s="66"/>
      <c r="G9" s="67"/>
      <c r="H9" s="68"/>
    </row>
    <row r="10" spans="1:8" s="10" customFormat="1" ht="24.75" customHeight="1">
      <c r="A10" s="11"/>
      <c r="B10" s="12"/>
      <c r="C10" s="50"/>
      <c r="D10" s="44"/>
      <c r="F10" s="66"/>
      <c r="G10" s="67"/>
      <c r="H10" s="68"/>
    </row>
    <row r="11" spans="1:8" s="10" customFormat="1" ht="24.75" customHeight="1">
      <c r="A11" s="11"/>
      <c r="B11" s="12"/>
      <c r="C11" s="50"/>
      <c r="D11" s="44"/>
      <c r="F11" s="66"/>
      <c r="G11" s="67"/>
      <c r="H11" s="68"/>
    </row>
    <row r="12" spans="1:8" s="10" customFormat="1" ht="24.75" customHeight="1">
      <c r="A12" s="11"/>
      <c r="B12" s="12"/>
      <c r="C12" s="50"/>
      <c r="D12" s="44"/>
      <c r="F12" s="40" t="s">
        <v>14</v>
      </c>
      <c r="G12" s="35" t="s">
        <v>16</v>
      </c>
      <c r="H12" s="38" t="s">
        <v>15</v>
      </c>
    </row>
    <row r="13" spans="1:8" s="10" customFormat="1" ht="24.75" customHeight="1" thickBot="1">
      <c r="A13" s="11"/>
      <c r="B13" s="12"/>
      <c r="C13" s="50"/>
      <c r="D13" s="44"/>
      <c r="F13" s="36"/>
      <c r="G13" s="37" t="s">
        <v>17</v>
      </c>
      <c r="H13" s="39">
        <v>3500</v>
      </c>
    </row>
    <row r="14" spans="1:4" s="10" customFormat="1" ht="24.75" customHeight="1" thickTop="1">
      <c r="A14" s="11"/>
      <c r="B14" s="12"/>
      <c r="C14" s="50"/>
      <c r="D14" s="44"/>
    </row>
    <row r="15" spans="1:4" s="10" customFormat="1" ht="24.75" customHeight="1">
      <c r="A15" s="11"/>
      <c r="B15" s="12"/>
      <c r="C15" s="50"/>
      <c r="D15" s="44"/>
    </row>
    <row r="16" spans="1:4" s="10" customFormat="1" ht="24.75" customHeight="1">
      <c r="A16" s="11"/>
      <c r="B16" s="12"/>
      <c r="C16" s="50"/>
      <c r="D16" s="44"/>
    </row>
    <row r="17" spans="1:4" s="10" customFormat="1" ht="24.75" customHeight="1">
      <c r="A17" s="11"/>
      <c r="B17" s="12"/>
      <c r="C17" s="50"/>
      <c r="D17" s="44"/>
    </row>
    <row r="18" spans="1:4" s="10" customFormat="1" ht="24.75" customHeight="1">
      <c r="A18" s="11"/>
      <c r="B18" s="12"/>
      <c r="C18" s="50"/>
      <c r="D18" s="44"/>
    </row>
    <row r="19" spans="1:4" s="10" customFormat="1" ht="24.75" customHeight="1">
      <c r="A19" s="11"/>
      <c r="B19" s="12"/>
      <c r="C19" s="50"/>
      <c r="D19" s="44"/>
    </row>
    <row r="20" spans="1:4" s="10" customFormat="1" ht="24.75" customHeight="1">
      <c r="A20" s="14"/>
      <c r="B20" s="15"/>
      <c r="C20" s="51"/>
      <c r="D20" s="45"/>
    </row>
    <row r="21" spans="1:4" s="10" customFormat="1" ht="24.75" customHeight="1">
      <c r="A21" s="14"/>
      <c r="B21" s="15"/>
      <c r="C21" s="51"/>
      <c r="D21" s="45"/>
    </row>
    <row r="22" spans="1:4" s="10" customFormat="1" ht="24.75" customHeight="1">
      <c r="A22" s="14"/>
      <c r="B22" s="15"/>
      <c r="C22" s="51"/>
      <c r="D22" s="45"/>
    </row>
    <row r="23" spans="1:4" s="10" customFormat="1" ht="24.75" customHeight="1">
      <c r="A23" s="14"/>
      <c r="B23" s="15"/>
      <c r="C23" s="51"/>
      <c r="D23" s="45"/>
    </row>
    <row r="24" spans="1:4" s="10" customFormat="1" ht="24.75" customHeight="1">
      <c r="A24" s="11"/>
      <c r="B24" s="12"/>
      <c r="C24" s="50"/>
      <c r="D24" s="44"/>
    </row>
    <row r="25" spans="1:4" s="10" customFormat="1" ht="24.75" customHeight="1">
      <c r="A25" s="11"/>
      <c r="B25" s="12"/>
      <c r="C25" s="50"/>
      <c r="D25" s="44"/>
    </row>
    <row r="26" spans="1:4" s="10" customFormat="1" ht="24.75" customHeight="1">
      <c r="A26" s="11"/>
      <c r="B26" s="12"/>
      <c r="C26" s="50"/>
      <c r="D26" s="44"/>
    </row>
    <row r="27" spans="1:4" s="10" customFormat="1" ht="24.75" customHeight="1">
      <c r="A27" s="11"/>
      <c r="B27" s="12"/>
      <c r="C27" s="50"/>
      <c r="D27" s="44"/>
    </row>
    <row r="28" spans="1:4" s="10" customFormat="1" ht="24.75" customHeight="1">
      <c r="A28" s="11"/>
      <c r="B28" s="12"/>
      <c r="C28" s="50"/>
      <c r="D28" s="44"/>
    </row>
    <row r="29" spans="1:4" s="10" customFormat="1" ht="24.75" customHeight="1">
      <c r="A29" s="11"/>
      <c r="B29" s="12"/>
      <c r="C29" s="50"/>
      <c r="D29" s="44"/>
    </row>
    <row r="30" spans="1:4" s="10" customFormat="1" ht="24.75" customHeight="1">
      <c r="A30" s="11"/>
      <c r="B30" s="12"/>
      <c r="C30" s="50"/>
      <c r="D30" s="44"/>
    </row>
    <row r="31" spans="1:4" s="10" customFormat="1" ht="24.75" customHeight="1">
      <c r="A31" s="11"/>
      <c r="B31" s="12"/>
      <c r="C31" s="50"/>
      <c r="D31" s="44"/>
    </row>
    <row r="32" spans="1:4" s="10" customFormat="1" ht="24.75" customHeight="1">
      <c r="A32" s="11"/>
      <c r="B32" s="12"/>
      <c r="C32" s="50"/>
      <c r="D32" s="44"/>
    </row>
    <row r="33" spans="1:4" s="10" customFormat="1" ht="24.75" customHeight="1">
      <c r="A33" s="11"/>
      <c r="B33" s="12"/>
      <c r="C33" s="50"/>
      <c r="D33" s="44"/>
    </row>
    <row r="34" spans="1:4" s="10" customFormat="1" ht="24.75" customHeight="1">
      <c r="A34" s="11"/>
      <c r="B34" s="12"/>
      <c r="C34" s="50"/>
      <c r="D34" s="44"/>
    </row>
    <row r="35" spans="1:4" s="10" customFormat="1" ht="24.75" customHeight="1">
      <c r="A35" s="11"/>
      <c r="B35" s="12"/>
      <c r="C35" s="50"/>
      <c r="D35" s="44"/>
    </row>
    <row r="36" spans="1:4" s="10" customFormat="1" ht="24.75" customHeight="1">
      <c r="A36" s="11"/>
      <c r="B36" s="12"/>
      <c r="C36" s="50"/>
      <c r="D36" s="44"/>
    </row>
    <row r="37" spans="1:4" s="10" customFormat="1" ht="24.75" customHeight="1">
      <c r="A37" s="14"/>
      <c r="B37" s="15"/>
      <c r="C37" s="51"/>
      <c r="D37" s="45"/>
    </row>
    <row r="38" spans="1:4" s="10" customFormat="1" ht="24.75" customHeight="1">
      <c r="A38" s="14"/>
      <c r="B38" s="15"/>
      <c r="C38" s="51"/>
      <c r="D38" s="45"/>
    </row>
    <row r="39" spans="1:4" s="10" customFormat="1" ht="24.75" customHeight="1">
      <c r="A39" s="14"/>
      <c r="B39" s="15"/>
      <c r="C39" s="51"/>
      <c r="D39" s="45"/>
    </row>
    <row r="40" spans="1:4" s="10" customFormat="1" ht="24.75" customHeight="1">
      <c r="A40" s="11"/>
      <c r="B40" s="12"/>
      <c r="C40" s="50"/>
      <c r="D40" s="44"/>
    </row>
    <row r="41" spans="1:4" s="10" customFormat="1" ht="24.75" customHeight="1">
      <c r="A41" s="11"/>
      <c r="B41" s="12"/>
      <c r="C41" s="50"/>
      <c r="D41" s="44"/>
    </row>
    <row r="42" spans="1:4" s="10" customFormat="1" ht="24.75" customHeight="1">
      <c r="A42" s="11"/>
      <c r="B42" s="12"/>
      <c r="C42" s="50"/>
      <c r="D42" s="44"/>
    </row>
    <row r="43" spans="1:4" s="10" customFormat="1" ht="24.75" customHeight="1">
      <c r="A43" s="11"/>
      <c r="B43" s="12"/>
      <c r="C43" s="50"/>
      <c r="D43" s="44"/>
    </row>
    <row r="44" spans="1:4" s="10" customFormat="1" ht="24.75" customHeight="1">
      <c r="A44" s="11"/>
      <c r="B44" s="12"/>
      <c r="C44" s="50"/>
      <c r="D44" s="44"/>
    </row>
    <row r="45" spans="1:4" s="10" customFormat="1" ht="24.75" customHeight="1">
      <c r="A45" s="11"/>
      <c r="B45" s="12"/>
      <c r="C45" s="50"/>
      <c r="D45" s="44"/>
    </row>
    <row r="46" spans="1:4" s="10" customFormat="1" ht="24.75" customHeight="1">
      <c r="A46" s="11"/>
      <c r="B46" s="12"/>
      <c r="C46" s="50"/>
      <c r="D46" s="44"/>
    </row>
    <row r="47" spans="1:4" s="10" customFormat="1" ht="24.75" customHeight="1">
      <c r="A47" s="11"/>
      <c r="B47" s="12"/>
      <c r="C47" s="50"/>
      <c r="D47" s="44"/>
    </row>
    <row r="48" spans="1:4" s="10" customFormat="1" ht="24.75" customHeight="1">
      <c r="A48" s="11"/>
      <c r="B48" s="12"/>
      <c r="C48" s="50"/>
      <c r="D48" s="44"/>
    </row>
    <row r="49" spans="1:4" s="10" customFormat="1" ht="24.75" customHeight="1">
      <c r="A49" s="11"/>
      <c r="B49" s="12"/>
      <c r="C49" s="50"/>
      <c r="D49" s="44"/>
    </row>
    <row r="50" spans="1:4" s="10" customFormat="1" ht="24.75" customHeight="1">
      <c r="A50" s="11"/>
      <c r="B50" s="12"/>
      <c r="C50" s="50"/>
      <c r="D50" s="44"/>
    </row>
    <row r="51" spans="1:4" s="10" customFormat="1" ht="24.75" customHeight="1">
      <c r="A51" s="11"/>
      <c r="B51" s="12"/>
      <c r="C51" s="50"/>
      <c r="D51" s="44"/>
    </row>
    <row r="52" spans="1:4" s="10" customFormat="1" ht="24.75" customHeight="1">
      <c r="A52" s="11"/>
      <c r="B52" s="12"/>
      <c r="C52" s="50"/>
      <c r="D52" s="44"/>
    </row>
    <row r="53" spans="1:4" s="10" customFormat="1" ht="24.75" customHeight="1">
      <c r="A53" s="14"/>
      <c r="B53" s="15"/>
      <c r="C53" s="51"/>
      <c r="D53" s="45"/>
    </row>
    <row r="54" spans="1:4" s="10" customFormat="1" ht="24.75" customHeight="1">
      <c r="A54" s="14"/>
      <c r="B54" s="15"/>
      <c r="C54" s="51"/>
      <c r="D54" s="45"/>
    </row>
    <row r="55" spans="1:4" s="10" customFormat="1" ht="24.75" customHeight="1">
      <c r="A55" s="14"/>
      <c r="B55" s="15"/>
      <c r="C55" s="51"/>
      <c r="D55" s="45"/>
    </row>
    <row r="56" spans="1:4" s="10" customFormat="1" ht="24.75" customHeight="1">
      <c r="A56" s="14"/>
      <c r="B56" s="15"/>
      <c r="C56" s="51"/>
      <c r="D56" s="45"/>
    </row>
    <row r="57" spans="1:4" s="10" customFormat="1" ht="24.75" customHeight="1">
      <c r="A57" s="11"/>
      <c r="B57" s="12"/>
      <c r="C57" s="50"/>
      <c r="D57" s="44"/>
    </row>
    <row r="58" spans="1:4" s="10" customFormat="1" ht="24.75" customHeight="1">
      <c r="A58" s="11"/>
      <c r="B58" s="12"/>
      <c r="C58" s="50"/>
      <c r="D58" s="44"/>
    </row>
    <row r="59" spans="1:4" s="10" customFormat="1" ht="24.75" customHeight="1">
      <c r="A59" s="11"/>
      <c r="B59" s="12"/>
      <c r="C59" s="50"/>
      <c r="D59" s="44"/>
    </row>
    <row r="60" spans="1:4" s="10" customFormat="1" ht="24.75" customHeight="1">
      <c r="A60" s="11"/>
      <c r="B60" s="12"/>
      <c r="C60" s="50"/>
      <c r="D60" s="44"/>
    </row>
    <row r="61" spans="1:4" s="10" customFormat="1" ht="24.75" customHeight="1">
      <c r="A61" s="11"/>
      <c r="B61" s="12"/>
      <c r="C61" s="50"/>
      <c r="D61" s="44"/>
    </row>
    <row r="62" spans="1:4" s="10" customFormat="1" ht="24.75" customHeight="1">
      <c r="A62" s="11"/>
      <c r="B62" s="12"/>
      <c r="C62" s="50"/>
      <c r="D62" s="44"/>
    </row>
    <row r="63" spans="1:4" s="10" customFormat="1" ht="24.75" customHeight="1">
      <c r="A63" s="11"/>
      <c r="B63" s="12"/>
      <c r="C63" s="50"/>
      <c r="D63" s="44"/>
    </row>
    <row r="64" spans="1:4" s="10" customFormat="1" ht="24.75" customHeight="1">
      <c r="A64" s="11"/>
      <c r="B64" s="12"/>
      <c r="C64" s="50"/>
      <c r="D64" s="44"/>
    </row>
    <row r="65" spans="1:4" s="10" customFormat="1" ht="24.75" customHeight="1">
      <c r="A65" s="11"/>
      <c r="B65" s="12"/>
      <c r="C65" s="50"/>
      <c r="D65" s="44"/>
    </row>
    <row r="66" spans="1:4" s="10" customFormat="1" ht="24.75" customHeight="1">
      <c r="A66" s="11"/>
      <c r="B66" s="12"/>
      <c r="C66" s="50"/>
      <c r="D66" s="44"/>
    </row>
    <row r="67" spans="1:4" s="10" customFormat="1" ht="24.75" customHeight="1">
      <c r="A67" s="11"/>
      <c r="B67" s="12"/>
      <c r="C67" s="50"/>
      <c r="D67" s="44"/>
    </row>
    <row r="68" spans="1:4" s="10" customFormat="1" ht="24.75" customHeight="1">
      <c r="A68" s="11"/>
      <c r="B68" s="12"/>
      <c r="C68" s="50"/>
      <c r="D68" s="44"/>
    </row>
    <row r="69" spans="1:4" s="10" customFormat="1" ht="24.75" customHeight="1">
      <c r="A69" s="11"/>
      <c r="B69" s="12"/>
      <c r="C69" s="50"/>
      <c r="D69" s="44"/>
    </row>
    <row r="70" spans="1:4" s="10" customFormat="1" ht="24.75" customHeight="1">
      <c r="A70" s="14"/>
      <c r="B70" s="15"/>
      <c r="C70" s="51"/>
      <c r="D70" s="45"/>
    </row>
    <row r="71" spans="1:4" s="10" customFormat="1" ht="24.75" customHeight="1">
      <c r="A71" s="14"/>
      <c r="B71" s="15"/>
      <c r="C71" s="51"/>
      <c r="D71" s="45"/>
    </row>
    <row r="72" spans="1:4" s="10" customFormat="1" ht="24.75" customHeight="1">
      <c r="A72" s="14"/>
      <c r="B72" s="15"/>
      <c r="C72" s="51"/>
      <c r="D72" s="45"/>
    </row>
    <row r="73" spans="1:4" s="10" customFormat="1" ht="24.75" customHeight="1">
      <c r="A73" s="14"/>
      <c r="B73" s="15"/>
      <c r="C73" s="51"/>
      <c r="D73" s="45"/>
    </row>
    <row r="74" spans="1:4" s="10" customFormat="1" ht="24.75" customHeight="1">
      <c r="A74" s="11"/>
      <c r="B74" s="12"/>
      <c r="C74" s="50"/>
      <c r="D74" s="44"/>
    </row>
    <row r="75" spans="1:4" s="10" customFormat="1" ht="24.75" customHeight="1">
      <c r="A75" s="11"/>
      <c r="B75" s="12"/>
      <c r="C75" s="50"/>
      <c r="D75" s="44"/>
    </row>
    <row r="76" spans="1:4" s="10" customFormat="1" ht="24.75" customHeight="1">
      <c r="A76" s="11"/>
      <c r="B76" s="12"/>
      <c r="C76" s="50"/>
      <c r="D76" s="44"/>
    </row>
    <row r="77" spans="1:4" s="10" customFormat="1" ht="24.75" customHeight="1">
      <c r="A77" s="11"/>
      <c r="B77" s="12"/>
      <c r="C77" s="50"/>
      <c r="D77" s="44"/>
    </row>
    <row r="78" spans="1:4" s="10" customFormat="1" ht="24.75" customHeight="1">
      <c r="A78" s="11"/>
      <c r="B78" s="12"/>
      <c r="C78" s="50"/>
      <c r="D78" s="44"/>
    </row>
    <row r="79" spans="1:4" s="10" customFormat="1" ht="24.75" customHeight="1">
      <c r="A79" s="11"/>
      <c r="B79" s="12"/>
      <c r="C79" s="50"/>
      <c r="D79" s="44"/>
    </row>
    <row r="80" spans="1:4" s="10" customFormat="1" ht="24.75" customHeight="1">
      <c r="A80" s="11"/>
      <c r="B80" s="12"/>
      <c r="C80" s="50"/>
      <c r="D80" s="44"/>
    </row>
    <row r="81" spans="1:4" s="10" customFormat="1" ht="24.75" customHeight="1">
      <c r="A81" s="11"/>
      <c r="B81" s="12"/>
      <c r="C81" s="50"/>
      <c r="D81" s="44"/>
    </row>
    <row r="82" spans="1:4" s="10" customFormat="1" ht="24.75" customHeight="1">
      <c r="A82" s="11"/>
      <c r="B82" s="12"/>
      <c r="C82" s="50"/>
      <c r="D82" s="44"/>
    </row>
    <row r="83" spans="1:4" s="10" customFormat="1" ht="24.75" customHeight="1">
      <c r="A83" s="11"/>
      <c r="B83" s="12"/>
      <c r="C83" s="50"/>
      <c r="D83" s="44"/>
    </row>
    <row r="84" spans="1:4" s="10" customFormat="1" ht="24.75" customHeight="1">
      <c r="A84" s="11"/>
      <c r="B84" s="12"/>
      <c r="C84" s="50"/>
      <c r="D84" s="44"/>
    </row>
    <row r="85" spans="1:4" s="10" customFormat="1" ht="24.75" customHeight="1">
      <c r="A85" s="11"/>
      <c r="B85" s="12"/>
      <c r="C85" s="50"/>
      <c r="D85" s="44"/>
    </row>
    <row r="86" spans="1:4" s="10" customFormat="1" ht="24.75" customHeight="1">
      <c r="A86" s="11"/>
      <c r="B86" s="12"/>
      <c r="C86" s="50"/>
      <c r="D86" s="44"/>
    </row>
    <row r="87" spans="1:4" s="10" customFormat="1" ht="24.75" customHeight="1">
      <c r="A87" s="14"/>
      <c r="B87" s="15"/>
      <c r="C87" s="51"/>
      <c r="D87" s="45"/>
    </row>
    <row r="88" spans="1:4" s="10" customFormat="1" ht="24.75" customHeight="1">
      <c r="A88" s="14"/>
      <c r="B88" s="15"/>
      <c r="C88" s="51"/>
      <c r="D88" s="45"/>
    </row>
    <row r="89" spans="1:4" s="10" customFormat="1" ht="24.75" customHeight="1">
      <c r="A89" s="14"/>
      <c r="B89" s="15"/>
      <c r="C89" s="51"/>
      <c r="D89" s="45"/>
    </row>
    <row r="90" spans="1:4" s="10" customFormat="1" ht="24.75" customHeight="1">
      <c r="A90" s="14"/>
      <c r="B90" s="15"/>
      <c r="C90" s="51"/>
      <c r="D90" s="45"/>
    </row>
    <row r="91" spans="1:4" s="10" customFormat="1" ht="24.75" customHeight="1">
      <c r="A91" s="11"/>
      <c r="B91" s="12"/>
      <c r="C91" s="50"/>
      <c r="D91" s="44"/>
    </row>
    <row r="92" spans="1:4" s="10" customFormat="1" ht="24.75" customHeight="1">
      <c r="A92" s="14"/>
      <c r="B92" s="15"/>
      <c r="C92" s="51"/>
      <c r="D92" s="45"/>
    </row>
    <row r="93" spans="1:4" s="10" customFormat="1" ht="24.75" customHeight="1">
      <c r="A93" s="14"/>
      <c r="B93" s="15"/>
      <c r="C93" s="51"/>
      <c r="D93" s="45"/>
    </row>
    <row r="94" spans="1:4" s="10" customFormat="1" ht="24.75" customHeight="1">
      <c r="A94" s="14"/>
      <c r="B94" s="15"/>
      <c r="C94" s="51"/>
      <c r="D94" s="45"/>
    </row>
    <row r="95" spans="1:4" s="10" customFormat="1" ht="24.75" customHeight="1">
      <c r="A95" s="14"/>
      <c r="B95" s="15"/>
      <c r="C95" s="51"/>
      <c r="D95" s="45"/>
    </row>
    <row r="96" spans="1:4" s="10" customFormat="1" ht="24.75" customHeight="1">
      <c r="A96" s="14"/>
      <c r="B96" s="15"/>
      <c r="C96" s="51"/>
      <c r="D96" s="45"/>
    </row>
    <row r="97" spans="1:4" s="10" customFormat="1" ht="24.75" customHeight="1">
      <c r="A97" s="11"/>
      <c r="B97" s="12"/>
      <c r="C97" s="50"/>
      <c r="D97" s="44"/>
    </row>
    <row r="98" spans="1:4" s="10" customFormat="1" ht="24.75" customHeight="1">
      <c r="A98" s="14"/>
      <c r="B98" s="15"/>
      <c r="C98" s="51"/>
      <c r="D98" s="45"/>
    </row>
    <row r="99" spans="1:4" s="10" customFormat="1" ht="24.75" customHeight="1">
      <c r="A99" s="14"/>
      <c r="B99" s="15"/>
      <c r="C99" s="51"/>
      <c r="D99" s="45"/>
    </row>
    <row r="100" spans="1:4" s="10" customFormat="1" ht="24.75" customHeight="1" thickBot="1">
      <c r="A100" s="28"/>
      <c r="B100" s="29"/>
      <c r="C100" s="52"/>
      <c r="D100" s="46"/>
    </row>
    <row r="101" spans="6:8" ht="15">
      <c r="F101" s="10"/>
      <c r="G101" s="10"/>
      <c r="H101" s="10"/>
    </row>
    <row r="102" spans="1:8" ht="27" customHeight="1">
      <c r="A102" s="61" t="s">
        <v>22</v>
      </c>
      <c r="B102" s="62"/>
      <c r="C102" s="62"/>
      <c r="D102" s="62"/>
      <c r="F102" s="10"/>
      <c r="G102" s="10"/>
      <c r="H102" s="10"/>
    </row>
    <row r="103" spans="6:8" ht="15">
      <c r="F103" s="10"/>
      <c r="G103" s="10"/>
      <c r="H103" s="10"/>
    </row>
    <row r="104" spans="6:8" ht="15">
      <c r="F104" s="10"/>
      <c r="G104" s="10"/>
      <c r="H104" s="10"/>
    </row>
  </sheetData>
  <sheetProtection/>
  <mergeCells count="7">
    <mergeCell ref="A102:D102"/>
    <mergeCell ref="F6:H11"/>
    <mergeCell ref="C4:D4"/>
    <mergeCell ref="A1:D1"/>
    <mergeCell ref="A2:B2"/>
    <mergeCell ref="C2:D2"/>
    <mergeCell ref="A4:B4"/>
  </mergeCells>
  <printOptions horizontalCentered="1"/>
  <pageMargins left="0.1968503937007874" right="0.1968503937007874" top="0.5905511811023623" bottom="0.3937007874015748" header="0.5118110236220472" footer="0.31496062992125984"/>
  <pageSetup horizontalDpi="600" verticalDpi="600" orientation="portrait" paperSize="9" scale="82" r:id="rId1"/>
  <headerFooter alignWithMargins="0">
    <oddFooter>&amp;C&amp;"Arial,Dőlt"&amp;12 ................./.................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7"/>
  <sheetViews>
    <sheetView zoomScalePageLayoutView="0" workbookViewId="0" topLeftCell="A1">
      <selection activeCell="N36" sqref="N36"/>
    </sheetView>
  </sheetViews>
  <sheetFormatPr defaultColWidth="9.140625" defaultRowHeight="12.75"/>
  <cols>
    <col min="1" max="1" width="14.00390625" style="2" customWidth="1"/>
    <col min="2" max="2" width="40.7109375" style="2" bestFit="1" customWidth="1"/>
    <col min="3" max="3" width="26.140625" style="2" bestFit="1" customWidth="1"/>
    <col min="4" max="4" width="19.57421875" style="1" customWidth="1"/>
  </cols>
  <sheetData>
    <row r="1" spans="1:4" s="20" customFormat="1" ht="41.25" customHeight="1">
      <c r="A1" s="87" t="s">
        <v>1</v>
      </c>
      <c r="B1" s="87"/>
      <c r="C1" s="87"/>
      <c r="D1" s="87"/>
    </row>
    <row r="2" spans="1:4" s="20" customFormat="1" ht="15">
      <c r="A2" s="85" t="s">
        <v>10</v>
      </c>
      <c r="B2" s="85"/>
      <c r="C2" s="85"/>
      <c r="D2" s="85"/>
    </row>
    <row r="3" spans="1:4" ht="66.75" customHeight="1" thickBot="1">
      <c r="A3" s="86">
        <f>IF(OR('Gépi összesítőhöz-számlák'!C2="",'Gépi összesítőhöz-számlák'!C2="Ide kell írni!"),"",'Gépi összesítőhöz-számlák'!C2)</f>
      </c>
      <c r="B3" s="86"/>
      <c r="C3" s="86"/>
      <c r="D3" s="86"/>
    </row>
    <row r="4" spans="1:10" ht="18" customHeight="1">
      <c r="A4" s="75" t="s">
        <v>8</v>
      </c>
      <c r="B4" s="76"/>
      <c r="C4" s="24">
        <f>IF(OR('Gépi összesítőhöz-számlák'!C4="",'Gépi összesítőhöz-számlák'!C4="Ide kell írni!"),0,'Gépi összesítőhöz-számlák'!C4)</f>
        <v>0</v>
      </c>
      <c r="D4" s="56">
        <f>IF(C6=0,0,C4/C6)</f>
        <v>0</v>
      </c>
      <c r="G4" s="88" t="s">
        <v>20</v>
      </c>
      <c r="H4" s="89"/>
      <c r="I4" s="89"/>
      <c r="J4" s="90"/>
    </row>
    <row r="5" spans="1:10" ht="18" customHeight="1" thickBot="1">
      <c r="A5" s="77" t="s">
        <v>9</v>
      </c>
      <c r="B5" s="78"/>
      <c r="C5" s="25">
        <f>IF(C6&gt;C4,C6-C4,0)</f>
        <v>0</v>
      </c>
      <c r="D5" s="57">
        <f>IF(C6=0,0,C5/C6)</f>
        <v>0</v>
      </c>
      <c r="G5" s="91"/>
      <c r="H5" s="92"/>
      <c r="I5" s="92"/>
      <c r="J5" s="93"/>
    </row>
    <row r="6" spans="1:10" ht="18.75" customHeight="1" thickBot="1" thickTop="1">
      <c r="A6" s="79" t="s">
        <v>7</v>
      </c>
      <c r="B6" s="80"/>
      <c r="C6" s="26">
        <f>D151</f>
        <v>0</v>
      </c>
      <c r="D6" s="58">
        <v>1</v>
      </c>
      <c r="G6" s="91"/>
      <c r="H6" s="92"/>
      <c r="I6" s="92"/>
      <c r="J6" s="93"/>
    </row>
    <row r="7" spans="1:10" ht="11.25" customHeight="1" thickBot="1">
      <c r="A7" s="23"/>
      <c r="B7" s="23"/>
      <c r="C7" s="23"/>
      <c r="D7" s="59"/>
      <c r="G7" s="91"/>
      <c r="H7" s="92"/>
      <c r="I7" s="92"/>
      <c r="J7" s="93"/>
    </row>
    <row r="8" spans="1:10" s="6" customFormat="1" ht="24.75" customHeight="1" thickBot="1">
      <c r="A8" s="3" t="s">
        <v>2</v>
      </c>
      <c r="B8" s="4" t="s">
        <v>3</v>
      </c>
      <c r="C8" s="4" t="s">
        <v>4</v>
      </c>
      <c r="D8" s="5" t="s">
        <v>5</v>
      </c>
      <c r="G8" s="91"/>
      <c r="H8" s="92"/>
      <c r="I8" s="92"/>
      <c r="J8" s="93"/>
    </row>
    <row r="9" spans="1:10" s="10" customFormat="1" ht="24.75" customHeight="1">
      <c r="A9" s="11">
        <f>IF('Gépi összesítőhöz-számlák'!A7="","",'Gépi összesítőhöz-számlák'!A7)</f>
      </c>
      <c r="B9" s="30">
        <f>IF('Gépi összesítőhöz-számlák'!B7="","",'Gépi összesítőhöz-számlák'!B7)</f>
      </c>
      <c r="C9" s="30">
        <f>IF('Gépi összesítőhöz-számlák'!C7="","",'Gépi összesítőhöz-számlák'!C7)</f>
      </c>
      <c r="D9" s="9">
        <f>IF('Gépi összesítőhöz-számlák'!D7="","",'Gépi összesítőhöz-számlák'!D7)</f>
      </c>
      <c r="G9" s="91"/>
      <c r="H9" s="92"/>
      <c r="I9" s="92"/>
      <c r="J9" s="93"/>
    </row>
    <row r="10" spans="1:10" s="10" customFormat="1" ht="24.75" customHeight="1" thickBot="1">
      <c r="A10" s="11">
        <f>IF('Gépi összesítőhöz-számlák'!A8="","",'Gépi összesítőhöz-számlák'!A8)</f>
      </c>
      <c r="B10" s="31">
        <f>IF('Gépi összesítőhöz-számlák'!B8="","",'Gépi összesítőhöz-számlák'!B8)</f>
      </c>
      <c r="C10" s="31">
        <f>IF('Gépi összesítőhöz-számlák'!C8="","",'Gépi összesítőhöz-számlák'!C8)</f>
      </c>
      <c r="D10" s="13">
        <f>IF('Gépi összesítőhöz-számlák'!D8="","",'Gépi összesítőhöz-számlák'!D8)</f>
      </c>
      <c r="G10" s="94"/>
      <c r="H10" s="95"/>
      <c r="I10" s="95"/>
      <c r="J10" s="96"/>
    </row>
    <row r="11" spans="1:4" s="10" customFormat="1" ht="24.75" customHeight="1">
      <c r="A11" s="11">
        <f>IF('Gépi összesítőhöz-számlák'!A9="","",'Gépi összesítőhöz-számlák'!A9)</f>
      </c>
      <c r="B11" s="31">
        <f>IF('Gépi összesítőhöz-számlák'!B9="","",'Gépi összesítőhöz-számlák'!B9)</f>
      </c>
      <c r="C11" s="31">
        <f>IF('Gépi összesítőhöz-számlák'!C9="","",'Gépi összesítőhöz-számlák'!C9)</f>
      </c>
      <c r="D11" s="13">
        <f>IF('Gépi összesítőhöz-számlák'!D9="","",'Gépi összesítőhöz-számlák'!D9)</f>
      </c>
    </row>
    <row r="12" spans="1:4" s="10" customFormat="1" ht="24.75" customHeight="1">
      <c r="A12" s="11">
        <f>IF('Gépi összesítőhöz-számlák'!A10="","",'Gépi összesítőhöz-számlák'!A10)</f>
      </c>
      <c r="B12" s="31">
        <f>IF('Gépi összesítőhöz-számlák'!B10="","",'Gépi összesítőhöz-számlák'!B10)</f>
      </c>
      <c r="C12" s="31">
        <f>IF('Gépi összesítőhöz-számlák'!C10="","",'Gépi összesítőhöz-számlák'!C10)</f>
      </c>
      <c r="D12" s="13">
        <f>IF('Gépi összesítőhöz-számlák'!D10="","",'Gépi összesítőhöz-számlák'!D10)</f>
      </c>
    </row>
    <row r="13" spans="1:4" s="10" customFormat="1" ht="24.75" customHeight="1">
      <c r="A13" s="11">
        <f>IF('Gépi összesítőhöz-számlák'!A11="","",'Gépi összesítőhöz-számlák'!A11)</f>
      </c>
      <c r="B13" s="31">
        <f>IF('Gépi összesítőhöz-számlák'!B11="","",'Gépi összesítőhöz-számlák'!B11)</f>
      </c>
      <c r="C13" s="31">
        <f>IF('Gépi összesítőhöz-számlák'!C11="","",'Gépi összesítőhöz-számlák'!C11)</f>
      </c>
      <c r="D13" s="13">
        <f>IF('Gépi összesítőhöz-számlák'!D11="","",'Gépi összesítőhöz-számlák'!D11)</f>
      </c>
    </row>
    <row r="14" spans="1:4" s="10" customFormat="1" ht="24.75" customHeight="1">
      <c r="A14" s="11">
        <f>IF('Gépi összesítőhöz-számlák'!A12="","",'Gépi összesítőhöz-számlák'!A12)</f>
      </c>
      <c r="B14" s="31">
        <f>IF('Gépi összesítőhöz-számlák'!B12="","",'Gépi összesítőhöz-számlák'!B12)</f>
      </c>
      <c r="C14" s="31">
        <f>IF('Gépi összesítőhöz-számlák'!C12="","",'Gépi összesítőhöz-számlák'!C12)</f>
      </c>
      <c r="D14" s="13">
        <f>IF('Gépi összesítőhöz-számlák'!D12="","",'Gépi összesítőhöz-számlák'!D12)</f>
      </c>
    </row>
    <row r="15" spans="1:4" s="10" customFormat="1" ht="24.75" customHeight="1">
      <c r="A15" s="11">
        <f>IF('Gépi összesítőhöz-számlák'!A13="","",'Gépi összesítőhöz-számlák'!A13)</f>
      </c>
      <c r="B15" s="31">
        <f>IF('Gépi összesítőhöz-számlák'!B13="","",'Gépi összesítőhöz-számlák'!B13)</f>
      </c>
      <c r="C15" s="31">
        <f>IF('Gépi összesítőhöz-számlák'!C13="","",'Gépi összesítőhöz-számlák'!C13)</f>
      </c>
      <c r="D15" s="13">
        <f>IF('Gépi összesítőhöz-számlák'!D13="","",'Gépi összesítőhöz-számlák'!D13)</f>
      </c>
    </row>
    <row r="16" spans="1:4" s="10" customFormat="1" ht="24.75" customHeight="1">
      <c r="A16" s="11">
        <f>IF('Gépi összesítőhöz-számlák'!A14="","",'Gépi összesítőhöz-számlák'!A14)</f>
      </c>
      <c r="B16" s="31">
        <f>IF('Gépi összesítőhöz-számlák'!B14="","",'Gépi összesítőhöz-számlák'!B14)</f>
      </c>
      <c r="C16" s="31">
        <f>IF('Gépi összesítőhöz-számlák'!C14="","",'Gépi összesítőhöz-számlák'!C14)</f>
      </c>
      <c r="D16" s="13">
        <f>IF('Gépi összesítőhöz-számlák'!D14="","",'Gépi összesítőhöz-számlák'!D14)</f>
      </c>
    </row>
    <row r="17" spans="1:4" s="10" customFormat="1" ht="24.75" customHeight="1">
      <c r="A17" s="11">
        <f>IF('Gépi összesítőhöz-számlák'!A15="","",'Gépi összesítőhöz-számlák'!A15)</f>
      </c>
      <c r="B17" s="31">
        <f>IF('Gépi összesítőhöz-számlák'!B15="","",'Gépi összesítőhöz-számlák'!B15)</f>
      </c>
      <c r="C17" s="31">
        <f>IF('Gépi összesítőhöz-számlák'!C15="","",'Gépi összesítőhöz-számlák'!C15)</f>
      </c>
      <c r="D17" s="13">
        <f>IF('Gépi összesítőhöz-számlák'!D15="","",'Gépi összesítőhöz-számlák'!D15)</f>
      </c>
    </row>
    <row r="18" spans="1:4" s="10" customFormat="1" ht="24.75" customHeight="1">
      <c r="A18" s="11">
        <f>IF('Gépi összesítőhöz-számlák'!A16="","",'Gépi összesítőhöz-számlák'!A16)</f>
      </c>
      <c r="B18" s="31">
        <f>IF('Gépi összesítőhöz-számlák'!B16="","",'Gépi összesítőhöz-számlák'!B16)</f>
      </c>
      <c r="C18" s="31">
        <f>IF('Gépi összesítőhöz-számlák'!C16="","",'Gépi összesítőhöz-számlák'!C16)</f>
      </c>
      <c r="D18" s="13">
        <f>IF('Gépi összesítőhöz-számlák'!D16="","",'Gépi összesítőhöz-számlák'!D16)</f>
      </c>
    </row>
    <row r="19" spans="1:4" s="10" customFormat="1" ht="24.75" customHeight="1">
      <c r="A19" s="11">
        <f>IF('Gépi összesítőhöz-számlák'!A17="","",'Gépi összesítőhöz-számlák'!A17)</f>
      </c>
      <c r="B19" s="31">
        <f>IF('Gépi összesítőhöz-számlák'!B17="","",'Gépi összesítőhöz-számlák'!B17)</f>
      </c>
      <c r="C19" s="31">
        <f>IF('Gépi összesítőhöz-számlák'!C17="","",'Gépi összesítőhöz-számlák'!C17)</f>
      </c>
      <c r="D19" s="13">
        <f>IF('Gépi összesítőhöz-számlák'!D17="","",'Gépi összesítőhöz-számlák'!D17)</f>
      </c>
    </row>
    <row r="20" spans="1:4" s="10" customFormat="1" ht="24.75" customHeight="1">
      <c r="A20" s="11">
        <f>IF('Gépi összesítőhöz-számlák'!A18="","",'Gépi összesítőhöz-számlák'!A18)</f>
      </c>
      <c r="B20" s="31">
        <f>IF('Gépi összesítőhöz-számlák'!B18="","",'Gépi összesítőhöz-számlák'!B18)</f>
      </c>
      <c r="C20" s="31">
        <f>IF('Gépi összesítőhöz-számlák'!C18="","",'Gépi összesítőhöz-számlák'!C18)</f>
      </c>
      <c r="D20" s="13">
        <f>IF('Gépi összesítőhöz-számlák'!D18="","",'Gépi összesítőhöz-számlák'!D18)</f>
      </c>
    </row>
    <row r="21" spans="1:4" s="10" customFormat="1" ht="24.75" customHeight="1">
      <c r="A21" s="11">
        <f>IF('Gépi összesítőhöz-számlák'!A19="","",'Gépi összesítőhöz-számlák'!A19)</f>
      </c>
      <c r="B21" s="31">
        <f>IF('Gépi összesítőhöz-számlák'!B19="","",'Gépi összesítőhöz-számlák'!B19)</f>
      </c>
      <c r="C21" s="31">
        <f>IF('Gépi összesítőhöz-számlák'!C19="","",'Gépi összesítőhöz-számlák'!C19)</f>
      </c>
      <c r="D21" s="13">
        <f>IF('Gépi összesítőhöz-számlák'!D19="","",'Gépi összesítőhöz-számlák'!D19)</f>
      </c>
    </row>
    <row r="22" spans="1:4" s="10" customFormat="1" ht="24.75" customHeight="1">
      <c r="A22" s="11">
        <f>IF('Gépi összesítőhöz-számlák'!A20="","",'Gépi összesítőhöz-számlák'!A20)</f>
      </c>
      <c r="B22" s="31">
        <f>IF('Gépi összesítőhöz-számlák'!B20="","",'Gépi összesítőhöz-számlák'!B20)</f>
      </c>
      <c r="C22" s="31">
        <f>IF('Gépi összesítőhöz-számlák'!C20="","",'Gépi összesítőhöz-számlák'!C20)</f>
      </c>
      <c r="D22" s="13">
        <f>IF('Gépi összesítőhöz-számlák'!D20="","",'Gépi összesítőhöz-számlák'!D20)</f>
      </c>
    </row>
    <row r="23" spans="1:4" s="10" customFormat="1" ht="24.75" customHeight="1">
      <c r="A23" s="11">
        <f>IF('Gépi összesítőhöz-számlák'!A21="","",'Gépi összesítőhöz-számlák'!A21)</f>
      </c>
      <c r="B23" s="31">
        <f>IF('Gépi összesítőhöz-számlák'!B21="","",'Gépi összesítőhöz-számlák'!B21)</f>
      </c>
      <c r="C23" s="31">
        <f>IF('Gépi összesítőhöz-számlák'!C21="","",'Gépi összesítőhöz-számlák'!C21)</f>
      </c>
      <c r="D23" s="13">
        <f>IF('Gépi összesítőhöz-számlák'!D21="","",'Gépi összesítőhöz-számlák'!D21)</f>
      </c>
    </row>
    <row r="24" spans="1:4" s="10" customFormat="1" ht="24.75" customHeight="1">
      <c r="A24" s="11">
        <f>IF('Gépi összesítőhöz-számlák'!A22="","",'Gépi összesítőhöz-számlák'!A22)</f>
      </c>
      <c r="B24" s="31">
        <f>IF('Gépi összesítőhöz-számlák'!B22="","",'Gépi összesítőhöz-számlák'!B22)</f>
      </c>
      <c r="C24" s="31">
        <f>IF('Gépi összesítőhöz-számlák'!C22="","",'Gépi összesítőhöz-számlák'!C22)</f>
      </c>
      <c r="D24" s="13">
        <f>IF('Gépi összesítőhöz-számlák'!D22="","",'Gépi összesítőhöz-számlák'!D22)</f>
      </c>
    </row>
    <row r="25" spans="1:4" s="10" customFormat="1" ht="24.75" customHeight="1">
      <c r="A25" s="11">
        <f>IF('Gépi összesítőhöz-számlák'!A23="","",'Gépi összesítőhöz-számlák'!A23)</f>
      </c>
      <c r="B25" s="31">
        <f>IF('Gépi összesítőhöz-számlák'!B23="","",'Gépi összesítőhöz-számlák'!B23)</f>
      </c>
      <c r="C25" s="31">
        <f>IF('Gépi összesítőhöz-számlák'!C23="","",'Gépi összesítőhöz-számlák'!C23)</f>
      </c>
      <c r="D25" s="13">
        <f>IF('Gépi összesítőhöz-számlák'!D23="","",'Gépi összesítőhöz-számlák'!D23)</f>
      </c>
    </row>
    <row r="26" spans="1:4" s="10" customFormat="1" ht="24.75" customHeight="1" thickBot="1">
      <c r="A26" s="32">
        <f>IF('Gépi összesítőhöz-számlák'!A24="","",'Gépi összesítőhöz-számlák'!A24)</f>
      </c>
      <c r="B26" s="33">
        <f>IF('Gépi összesítőhöz-számlák'!B24="","",'Gépi összesítőhöz-számlák'!B24)</f>
      </c>
      <c r="C26" s="33">
        <f>IF('Gépi összesítőhöz-számlák'!C24="","",'Gépi összesítőhöz-számlák'!C24)</f>
      </c>
      <c r="D26" s="60">
        <f>IF('Gépi összesítőhöz-számlák'!D24="","",'Gépi összesítőhöz-számlák'!D24)</f>
      </c>
    </row>
    <row r="27" spans="1:4" s="17" customFormat="1" ht="24.75" customHeight="1" thickBot="1" thickTop="1">
      <c r="A27" s="81" t="s">
        <v>0</v>
      </c>
      <c r="B27" s="82"/>
      <c r="C27" s="82"/>
      <c r="D27" s="16">
        <f>SUM(D9:D26)</f>
        <v>0</v>
      </c>
    </row>
    <row r="28" spans="1:4" s="10" customFormat="1" ht="15">
      <c r="A28" s="18"/>
      <c r="B28" s="18"/>
      <c r="C28" s="18"/>
      <c r="D28" s="19"/>
    </row>
    <row r="29" spans="1:4" s="10" customFormat="1" ht="15">
      <c r="A29" s="18"/>
      <c r="B29" s="18"/>
      <c r="C29" s="18"/>
      <c r="D29" s="19"/>
    </row>
    <row r="30" spans="1:4" s="10" customFormat="1" ht="15">
      <c r="A30" s="18" t="s">
        <v>11</v>
      </c>
      <c r="B30" s="27">
        <f ca="1">TODAY()</f>
        <v>44167</v>
      </c>
      <c r="C30" s="18"/>
      <c r="D30" s="19"/>
    </row>
    <row r="31" spans="1:4" s="10" customFormat="1" ht="15">
      <c r="A31" s="18"/>
      <c r="B31" s="18"/>
      <c r="C31" s="18"/>
      <c r="D31" s="19"/>
    </row>
    <row r="32" spans="1:4" s="10" customFormat="1" ht="15" thickBot="1">
      <c r="A32" s="18"/>
      <c r="B32" s="18"/>
      <c r="C32" s="73"/>
      <c r="D32" s="73"/>
    </row>
    <row r="33" spans="1:4" s="10" customFormat="1" ht="22.5" customHeight="1">
      <c r="A33" s="18"/>
      <c r="B33" s="18"/>
      <c r="C33" s="74"/>
      <c r="D33" s="74"/>
    </row>
    <row r="34" spans="1:4" s="20" customFormat="1" ht="57.75" customHeight="1">
      <c r="A34" s="87" t="s">
        <v>1</v>
      </c>
      <c r="B34" s="87"/>
      <c r="C34" s="87"/>
      <c r="D34" s="87"/>
    </row>
    <row r="35" spans="1:4" s="20" customFormat="1" ht="15">
      <c r="A35" s="85" t="s">
        <v>10</v>
      </c>
      <c r="B35" s="85"/>
      <c r="C35" s="85"/>
      <c r="D35" s="85"/>
    </row>
    <row r="36" spans="1:4" ht="66.75" customHeight="1" thickBot="1">
      <c r="A36" s="86">
        <f>IF($A$3="","",$A$3)</f>
      </c>
      <c r="B36" s="86"/>
      <c r="C36" s="86"/>
      <c r="D36" s="86"/>
    </row>
    <row r="37" spans="1:4" s="6" customFormat="1" ht="24.75" customHeight="1" thickBot="1">
      <c r="A37" s="21" t="s">
        <v>2</v>
      </c>
      <c r="B37" s="22" t="s">
        <v>3</v>
      </c>
      <c r="C37" s="22" t="s">
        <v>4</v>
      </c>
      <c r="D37" s="5" t="s">
        <v>5</v>
      </c>
    </row>
    <row r="38" spans="1:4" s="10" customFormat="1" ht="24.75" customHeight="1" thickBot="1">
      <c r="A38" s="83" t="s">
        <v>6</v>
      </c>
      <c r="B38" s="84"/>
      <c r="C38" s="84"/>
      <c r="D38" s="34">
        <f>D27</f>
        <v>0</v>
      </c>
    </row>
    <row r="39" spans="1:4" s="10" customFormat="1" ht="24.75" customHeight="1">
      <c r="A39" s="7">
        <f>IF('Gépi összesítőhöz-számlák'!A25="","",'Gépi összesítőhöz-számlák'!A25)</f>
      </c>
      <c r="B39" s="30">
        <f>IF('Gépi összesítőhöz-számlák'!B25="","",'Gépi összesítőhöz-számlák'!B25)</f>
      </c>
      <c r="C39" s="30">
        <f>IF('Gépi összesítőhöz-számlák'!C25="","",'Gépi összesítőhöz-számlák'!C25)</f>
      </c>
      <c r="D39" s="9">
        <f>IF('Gépi összesítőhöz-számlák'!D25="","",'Gépi összesítőhöz-számlák'!D25)</f>
      </c>
    </row>
    <row r="40" spans="1:4" s="10" customFormat="1" ht="24.75" customHeight="1">
      <c r="A40" s="11">
        <f>IF('Gépi összesítőhöz-számlák'!A26="","",'Gépi összesítőhöz-számlák'!A26)</f>
      </c>
      <c r="B40" s="31">
        <f>IF('Gépi összesítőhöz-számlák'!B26="","",'Gépi összesítőhöz-számlák'!B26)</f>
      </c>
      <c r="C40" s="31">
        <f>IF('Gépi összesítőhöz-számlák'!C26="","",'Gépi összesítőhöz-számlák'!C26)</f>
      </c>
      <c r="D40" s="13">
        <f>IF('Gépi összesítőhöz-számlák'!D26="","",'Gépi összesítőhöz-számlák'!D26)</f>
      </c>
    </row>
    <row r="41" spans="1:4" s="10" customFormat="1" ht="24.75" customHeight="1">
      <c r="A41" s="11">
        <f>IF('Gépi összesítőhöz-számlák'!A27="","",'Gépi összesítőhöz-számlák'!A27)</f>
      </c>
      <c r="B41" s="31">
        <f>IF('Gépi összesítőhöz-számlák'!B27="","",'Gépi összesítőhöz-számlák'!B27)</f>
      </c>
      <c r="C41" s="31">
        <f>IF('Gépi összesítőhöz-számlák'!C27="","",'Gépi összesítőhöz-számlák'!C27)</f>
      </c>
      <c r="D41" s="13">
        <f>IF('Gépi összesítőhöz-számlák'!D27="","",'Gépi összesítőhöz-számlák'!D27)</f>
      </c>
    </row>
    <row r="42" spans="1:4" s="10" customFormat="1" ht="24.75" customHeight="1">
      <c r="A42" s="11">
        <f>IF('Gépi összesítőhöz-számlák'!A28="","",'Gépi összesítőhöz-számlák'!A28)</f>
      </c>
      <c r="B42" s="31">
        <f>IF('Gépi összesítőhöz-számlák'!B28="","",'Gépi összesítőhöz-számlák'!B28)</f>
      </c>
      <c r="C42" s="31">
        <f>IF('Gépi összesítőhöz-számlák'!C28="","",'Gépi összesítőhöz-számlák'!C28)</f>
      </c>
      <c r="D42" s="13">
        <f>IF('Gépi összesítőhöz-számlák'!D28="","",'Gépi összesítőhöz-számlák'!D28)</f>
      </c>
    </row>
    <row r="43" spans="1:4" s="10" customFormat="1" ht="24.75" customHeight="1">
      <c r="A43" s="11">
        <f>IF('Gépi összesítőhöz-számlák'!A29="","",'Gépi összesítőhöz-számlák'!A29)</f>
      </c>
      <c r="B43" s="31">
        <f>IF('Gépi összesítőhöz-számlák'!B29="","",'Gépi összesítőhöz-számlák'!B29)</f>
      </c>
      <c r="C43" s="31">
        <f>IF('Gépi összesítőhöz-számlák'!C29="","",'Gépi összesítőhöz-számlák'!C29)</f>
      </c>
      <c r="D43" s="13">
        <f>IF('Gépi összesítőhöz-számlák'!D29="","",'Gépi összesítőhöz-számlák'!D29)</f>
      </c>
    </row>
    <row r="44" spans="1:4" s="10" customFormat="1" ht="24.75" customHeight="1">
      <c r="A44" s="11">
        <f>IF('Gépi összesítőhöz-számlák'!A30="","",'Gépi összesítőhöz-számlák'!A30)</f>
      </c>
      <c r="B44" s="31">
        <f>IF('Gépi összesítőhöz-számlák'!B30="","",'Gépi összesítőhöz-számlák'!B30)</f>
      </c>
      <c r="C44" s="31">
        <f>IF('Gépi összesítőhöz-számlák'!C30="","",'Gépi összesítőhöz-számlák'!C30)</f>
      </c>
      <c r="D44" s="13">
        <f>IF('Gépi összesítőhöz-számlák'!D30="","",'Gépi összesítőhöz-számlák'!D30)</f>
      </c>
    </row>
    <row r="45" spans="1:4" s="10" customFormat="1" ht="24.75" customHeight="1">
      <c r="A45" s="11">
        <f>IF('Gépi összesítőhöz-számlák'!A31="","",'Gépi összesítőhöz-számlák'!A31)</f>
      </c>
      <c r="B45" s="31">
        <f>IF('Gépi összesítőhöz-számlák'!B31="","",'Gépi összesítőhöz-számlák'!B31)</f>
      </c>
      <c r="C45" s="31">
        <f>IF('Gépi összesítőhöz-számlák'!C31="","",'Gépi összesítőhöz-számlák'!C31)</f>
      </c>
      <c r="D45" s="13">
        <f>IF('Gépi összesítőhöz-számlák'!D31="","",'Gépi összesítőhöz-számlák'!D31)</f>
      </c>
    </row>
    <row r="46" spans="1:4" s="10" customFormat="1" ht="24.75" customHeight="1">
      <c r="A46" s="11">
        <f>IF('Gépi összesítőhöz-számlák'!A32="","",'Gépi összesítőhöz-számlák'!A32)</f>
      </c>
      <c r="B46" s="31">
        <f>IF('Gépi összesítőhöz-számlák'!B32="","",'Gépi összesítőhöz-számlák'!B32)</f>
      </c>
      <c r="C46" s="31">
        <f>IF('Gépi összesítőhöz-számlák'!C32="","",'Gépi összesítőhöz-számlák'!C32)</f>
      </c>
      <c r="D46" s="13">
        <f>IF('Gépi összesítőhöz-számlák'!D32="","",'Gépi összesítőhöz-számlák'!D32)</f>
      </c>
    </row>
    <row r="47" spans="1:4" s="10" customFormat="1" ht="24.75" customHeight="1">
      <c r="A47" s="11">
        <f>IF('Gépi összesítőhöz-számlák'!A33="","",'Gépi összesítőhöz-számlák'!A33)</f>
      </c>
      <c r="B47" s="31">
        <f>IF('Gépi összesítőhöz-számlák'!B33="","",'Gépi összesítőhöz-számlák'!B33)</f>
      </c>
      <c r="C47" s="31">
        <f>IF('Gépi összesítőhöz-számlák'!C33="","",'Gépi összesítőhöz-számlák'!C33)</f>
      </c>
      <c r="D47" s="13">
        <f>IF('Gépi összesítőhöz-számlák'!D33="","",'Gépi összesítőhöz-számlák'!D33)</f>
      </c>
    </row>
    <row r="48" spans="1:4" s="10" customFormat="1" ht="24.75" customHeight="1">
      <c r="A48" s="11">
        <f>IF('Gépi összesítőhöz-számlák'!A34="","",'Gépi összesítőhöz-számlák'!A34)</f>
      </c>
      <c r="B48" s="31">
        <f>IF('Gépi összesítőhöz-számlák'!B34="","",'Gépi összesítőhöz-számlák'!B34)</f>
      </c>
      <c r="C48" s="31">
        <f>IF('Gépi összesítőhöz-számlák'!C34="","",'Gépi összesítőhöz-számlák'!C34)</f>
      </c>
      <c r="D48" s="13">
        <f>IF('Gépi összesítőhöz-számlák'!D34="","",'Gépi összesítőhöz-számlák'!D34)</f>
      </c>
    </row>
    <row r="49" spans="1:4" s="10" customFormat="1" ht="24.75" customHeight="1">
      <c r="A49" s="11">
        <f>IF('Gépi összesítőhöz-számlák'!A35="","",'Gépi összesítőhöz-számlák'!A35)</f>
      </c>
      <c r="B49" s="31">
        <f>IF('Gépi összesítőhöz-számlák'!B35="","",'Gépi összesítőhöz-számlák'!B35)</f>
      </c>
      <c r="C49" s="31">
        <f>IF('Gépi összesítőhöz-számlák'!C35="","",'Gépi összesítőhöz-számlák'!C35)</f>
      </c>
      <c r="D49" s="13">
        <f>IF('Gépi összesítőhöz-számlák'!D35="","",'Gépi összesítőhöz-számlák'!D35)</f>
      </c>
    </row>
    <row r="50" spans="1:4" s="10" customFormat="1" ht="24.75" customHeight="1">
      <c r="A50" s="11">
        <f>IF('Gépi összesítőhöz-számlák'!A36="","",'Gépi összesítőhöz-számlák'!A36)</f>
      </c>
      <c r="B50" s="31">
        <f>IF('Gépi összesítőhöz-számlák'!B36="","",'Gépi összesítőhöz-számlák'!B36)</f>
      </c>
      <c r="C50" s="31">
        <f>IF('Gépi összesítőhöz-számlák'!C36="","",'Gépi összesítőhöz-számlák'!C36)</f>
      </c>
      <c r="D50" s="13">
        <f>IF('Gépi összesítőhöz-számlák'!D36="","",'Gépi összesítőhöz-számlák'!D36)</f>
      </c>
    </row>
    <row r="51" spans="1:4" s="10" customFormat="1" ht="24.75" customHeight="1">
      <c r="A51" s="11">
        <f>IF('Gépi összesítőhöz-számlák'!A37="","",'Gépi összesítőhöz-számlák'!A37)</f>
      </c>
      <c r="B51" s="31">
        <f>IF('Gépi összesítőhöz-számlák'!B37="","",'Gépi összesítőhöz-számlák'!B37)</f>
      </c>
      <c r="C51" s="31">
        <f>IF('Gépi összesítőhöz-számlák'!C37="","",'Gépi összesítőhöz-számlák'!C37)</f>
      </c>
      <c r="D51" s="13">
        <f>IF('Gépi összesítőhöz-számlák'!D37="","",'Gépi összesítőhöz-számlák'!D37)</f>
      </c>
    </row>
    <row r="52" spans="1:4" s="10" customFormat="1" ht="24.75" customHeight="1">
      <c r="A52" s="11">
        <f>IF('Gépi összesítőhöz-számlák'!A38="","",'Gépi összesítőhöz-számlák'!A38)</f>
      </c>
      <c r="B52" s="31">
        <f>IF('Gépi összesítőhöz-számlák'!B38="","",'Gépi összesítőhöz-számlák'!B38)</f>
      </c>
      <c r="C52" s="31">
        <f>IF('Gépi összesítőhöz-számlák'!C38="","",'Gépi összesítőhöz-számlák'!C38)</f>
      </c>
      <c r="D52" s="13">
        <f>IF('Gépi összesítőhöz-számlák'!D38="","",'Gépi összesítőhöz-számlák'!D38)</f>
      </c>
    </row>
    <row r="53" spans="1:4" s="10" customFormat="1" ht="24.75" customHeight="1">
      <c r="A53" s="11">
        <f>IF('Gépi összesítőhöz-számlák'!A39="","",'Gépi összesítőhöz-számlák'!A39)</f>
      </c>
      <c r="B53" s="31">
        <f>IF('Gépi összesítőhöz-számlák'!B39="","",'Gépi összesítőhöz-számlák'!B39)</f>
      </c>
      <c r="C53" s="31">
        <f>IF('Gépi összesítőhöz-számlák'!C39="","",'Gépi összesítőhöz-számlák'!C39)</f>
      </c>
      <c r="D53" s="13">
        <f>IF('Gépi összesítőhöz-számlák'!D39="","",'Gépi összesítőhöz-számlák'!D39)</f>
      </c>
    </row>
    <row r="54" spans="1:4" s="10" customFormat="1" ht="24.75" customHeight="1">
      <c r="A54" s="11">
        <f>IF('Gépi összesítőhöz-számlák'!A40="","",'Gépi összesítőhöz-számlák'!A40)</f>
      </c>
      <c r="B54" s="31">
        <f>IF('Gépi összesítőhöz-számlák'!B40="","",'Gépi összesítőhöz-számlák'!B40)</f>
      </c>
      <c r="C54" s="31">
        <f>IF('Gépi összesítőhöz-számlák'!C40="","",'Gépi összesítőhöz-számlák'!C40)</f>
      </c>
      <c r="D54" s="13">
        <f>IF('Gépi összesítőhöz-számlák'!D40="","",'Gépi összesítőhöz-számlák'!D40)</f>
      </c>
    </row>
    <row r="55" spans="1:4" s="10" customFormat="1" ht="24.75" customHeight="1">
      <c r="A55" s="11">
        <f>IF('Gépi összesítőhöz-számlák'!A41="","",'Gépi összesítőhöz-számlák'!A41)</f>
      </c>
      <c r="B55" s="31">
        <f>IF('Gépi összesítőhöz-számlák'!B41="","",'Gépi összesítőhöz-számlák'!B41)</f>
      </c>
      <c r="C55" s="31">
        <f>IF('Gépi összesítőhöz-számlák'!C41="","",'Gépi összesítőhöz-számlák'!C41)</f>
      </c>
      <c r="D55" s="13">
        <f>IF('Gépi összesítőhöz-számlák'!D41="","",'Gépi összesítőhöz-számlák'!D41)</f>
      </c>
    </row>
    <row r="56" spans="1:4" s="10" customFormat="1" ht="24.75" customHeight="1">
      <c r="A56" s="11">
        <f>IF('Gépi összesítőhöz-számlák'!A42="","",'Gépi összesítőhöz-számlák'!A42)</f>
      </c>
      <c r="B56" s="31">
        <f>IF('Gépi összesítőhöz-számlák'!B42="","",'Gépi összesítőhöz-számlák'!B42)</f>
      </c>
      <c r="C56" s="31">
        <f>IF('Gépi összesítőhöz-számlák'!C42="","",'Gépi összesítőhöz-számlák'!C42)</f>
      </c>
      <c r="D56" s="13">
        <f>IF('Gépi összesítőhöz-számlák'!D42="","",'Gépi összesítőhöz-számlák'!D42)</f>
      </c>
    </row>
    <row r="57" spans="1:4" s="10" customFormat="1" ht="24.75" customHeight="1" thickBot="1">
      <c r="A57" s="32">
        <f>IF('Gépi összesítőhöz-számlák'!A43="","",'Gépi összesítőhöz-számlák'!A43)</f>
      </c>
      <c r="B57" s="33">
        <f>IF('Gépi összesítőhöz-számlák'!B43="","",'Gépi összesítőhöz-számlák'!B43)</f>
      </c>
      <c r="C57" s="33">
        <f>IF('Gépi összesítőhöz-számlák'!C43="","",'Gépi összesítőhöz-számlák'!C43)</f>
      </c>
      <c r="D57" s="60">
        <f>IF('Gépi összesítőhöz-számlák'!D43="","",'Gépi összesítőhöz-számlák'!D43)</f>
      </c>
    </row>
    <row r="58" spans="1:4" s="17" customFormat="1" ht="24.75" customHeight="1" thickBot="1" thickTop="1">
      <c r="A58" s="81" t="s">
        <v>0</v>
      </c>
      <c r="B58" s="82"/>
      <c r="C58" s="82"/>
      <c r="D58" s="16">
        <f>SUM(D38:D57)</f>
        <v>0</v>
      </c>
    </row>
    <row r="59" spans="1:4" s="10" customFormat="1" ht="15">
      <c r="A59" s="18"/>
      <c r="B59" s="18"/>
      <c r="C59" s="18"/>
      <c r="D59" s="19"/>
    </row>
    <row r="60" spans="1:4" s="10" customFormat="1" ht="15">
      <c r="A60" s="18"/>
      <c r="B60" s="18"/>
      <c r="C60" s="18"/>
      <c r="D60" s="19"/>
    </row>
    <row r="61" spans="1:4" s="10" customFormat="1" ht="15">
      <c r="A61" s="18" t="s">
        <v>11</v>
      </c>
      <c r="B61" s="27">
        <f ca="1">TODAY()</f>
        <v>44167</v>
      </c>
      <c r="C61" s="18"/>
      <c r="D61" s="19"/>
    </row>
    <row r="62" spans="1:4" s="10" customFormat="1" ht="15">
      <c r="A62" s="18"/>
      <c r="B62" s="18"/>
      <c r="C62" s="18"/>
      <c r="D62" s="19"/>
    </row>
    <row r="63" spans="1:4" s="10" customFormat="1" ht="15" thickBot="1">
      <c r="A63" s="18"/>
      <c r="B63" s="18"/>
      <c r="C63" s="73"/>
      <c r="D63" s="73"/>
    </row>
    <row r="64" spans="1:4" s="10" customFormat="1" ht="22.5" customHeight="1">
      <c r="A64" s="18"/>
      <c r="B64" s="18"/>
      <c r="C64" s="74"/>
      <c r="D64" s="74"/>
    </row>
    <row r="65" spans="1:4" s="20" customFormat="1" ht="57.75" customHeight="1">
      <c r="A65" s="87" t="s">
        <v>1</v>
      </c>
      <c r="B65" s="87"/>
      <c r="C65" s="87"/>
      <c r="D65" s="87"/>
    </row>
    <row r="66" spans="1:4" s="20" customFormat="1" ht="15">
      <c r="A66" s="85" t="s">
        <v>10</v>
      </c>
      <c r="B66" s="85"/>
      <c r="C66" s="85"/>
      <c r="D66" s="85"/>
    </row>
    <row r="67" spans="1:4" ht="66.75" customHeight="1" thickBot="1">
      <c r="A67" s="86">
        <f>IF($A$3="","",$A$3)</f>
      </c>
      <c r="B67" s="86"/>
      <c r="C67" s="86"/>
      <c r="D67" s="86"/>
    </row>
    <row r="68" spans="1:4" s="6" customFormat="1" ht="24.75" customHeight="1" thickBot="1">
      <c r="A68" s="21" t="s">
        <v>2</v>
      </c>
      <c r="B68" s="22" t="s">
        <v>3</v>
      </c>
      <c r="C68" s="22" t="s">
        <v>4</v>
      </c>
      <c r="D68" s="5" t="s">
        <v>5</v>
      </c>
    </row>
    <row r="69" spans="1:4" s="10" customFormat="1" ht="24.75" customHeight="1" thickBot="1">
      <c r="A69" s="83" t="s">
        <v>6</v>
      </c>
      <c r="B69" s="84"/>
      <c r="C69" s="84"/>
      <c r="D69" s="34">
        <f>D58</f>
        <v>0</v>
      </c>
    </row>
    <row r="70" spans="1:4" s="10" customFormat="1" ht="24.75" customHeight="1">
      <c r="A70" s="7">
        <f>IF('Gépi összesítőhöz-számlák'!A44="","",'Gépi összesítőhöz-számlák'!A44)</f>
      </c>
      <c r="B70" s="30">
        <f>IF('Gépi összesítőhöz-számlák'!B44="","",'Gépi összesítőhöz-számlák'!B44)</f>
      </c>
      <c r="C70" s="30">
        <f>IF('Gépi összesítőhöz-számlák'!C44="","",'Gépi összesítőhöz-számlák'!C44)</f>
      </c>
      <c r="D70" s="9">
        <f>IF('Gépi összesítőhöz-számlák'!D44="","",'Gépi összesítőhöz-számlák'!D44)</f>
      </c>
    </row>
    <row r="71" spans="1:4" s="10" customFormat="1" ht="24.75" customHeight="1">
      <c r="A71" s="11">
        <f>IF('Gépi összesítőhöz-számlák'!A45="","",'Gépi összesítőhöz-számlák'!A45)</f>
      </c>
      <c r="B71" s="31">
        <f>IF('Gépi összesítőhöz-számlák'!B45="","",'Gépi összesítőhöz-számlák'!B45)</f>
      </c>
      <c r="C71" s="31">
        <f>IF('Gépi összesítőhöz-számlák'!C45="","",'Gépi összesítőhöz-számlák'!C45)</f>
      </c>
      <c r="D71" s="13">
        <f>IF('Gépi összesítőhöz-számlák'!D45="","",'Gépi összesítőhöz-számlák'!D45)</f>
      </c>
    </row>
    <row r="72" spans="1:4" s="10" customFormat="1" ht="24.75" customHeight="1">
      <c r="A72" s="11">
        <f>IF('Gépi összesítőhöz-számlák'!A46="","",'Gépi összesítőhöz-számlák'!A46)</f>
      </c>
      <c r="B72" s="31">
        <f>IF('Gépi összesítőhöz-számlák'!B46="","",'Gépi összesítőhöz-számlák'!B46)</f>
      </c>
      <c r="C72" s="31">
        <f>IF('Gépi összesítőhöz-számlák'!C46="","",'Gépi összesítőhöz-számlák'!C46)</f>
      </c>
      <c r="D72" s="13">
        <f>IF('Gépi összesítőhöz-számlák'!D46="","",'Gépi összesítőhöz-számlák'!D46)</f>
      </c>
    </row>
    <row r="73" spans="1:4" s="10" customFormat="1" ht="24.75" customHeight="1">
      <c r="A73" s="11">
        <f>IF('Gépi összesítőhöz-számlák'!A47="","",'Gépi összesítőhöz-számlák'!A47)</f>
      </c>
      <c r="B73" s="31">
        <f>IF('Gépi összesítőhöz-számlák'!B47="","",'Gépi összesítőhöz-számlák'!B47)</f>
      </c>
      <c r="C73" s="31">
        <f>IF('Gépi összesítőhöz-számlák'!C47="","",'Gépi összesítőhöz-számlák'!C47)</f>
      </c>
      <c r="D73" s="13">
        <f>IF('Gépi összesítőhöz-számlák'!D47="","",'Gépi összesítőhöz-számlák'!D47)</f>
      </c>
    </row>
    <row r="74" spans="1:4" s="10" customFormat="1" ht="24.75" customHeight="1">
      <c r="A74" s="11">
        <f>IF('Gépi összesítőhöz-számlák'!A48="","",'Gépi összesítőhöz-számlák'!A48)</f>
      </c>
      <c r="B74" s="31">
        <f>IF('Gépi összesítőhöz-számlák'!B48="","",'Gépi összesítőhöz-számlák'!B48)</f>
      </c>
      <c r="C74" s="31">
        <f>IF('Gépi összesítőhöz-számlák'!C48="","",'Gépi összesítőhöz-számlák'!C48)</f>
      </c>
      <c r="D74" s="13">
        <f>IF('Gépi összesítőhöz-számlák'!D48="","",'Gépi összesítőhöz-számlák'!D48)</f>
      </c>
    </row>
    <row r="75" spans="1:4" s="10" customFormat="1" ht="24.75" customHeight="1">
      <c r="A75" s="11">
        <f>IF('Gépi összesítőhöz-számlák'!A49="","",'Gépi összesítőhöz-számlák'!A49)</f>
      </c>
      <c r="B75" s="31">
        <f>IF('Gépi összesítőhöz-számlák'!B49="","",'Gépi összesítőhöz-számlák'!B49)</f>
      </c>
      <c r="C75" s="31">
        <f>IF('Gépi összesítőhöz-számlák'!C49="","",'Gépi összesítőhöz-számlák'!C49)</f>
      </c>
      <c r="D75" s="13">
        <f>IF('Gépi összesítőhöz-számlák'!D49="","",'Gépi összesítőhöz-számlák'!D49)</f>
      </c>
    </row>
    <row r="76" spans="1:4" s="10" customFormat="1" ht="24.75" customHeight="1">
      <c r="A76" s="11">
        <f>IF('Gépi összesítőhöz-számlák'!A50="","",'Gépi összesítőhöz-számlák'!A50)</f>
      </c>
      <c r="B76" s="31">
        <f>IF('Gépi összesítőhöz-számlák'!B50="","",'Gépi összesítőhöz-számlák'!B50)</f>
      </c>
      <c r="C76" s="31">
        <f>IF('Gépi összesítőhöz-számlák'!C50="","",'Gépi összesítőhöz-számlák'!C50)</f>
      </c>
      <c r="D76" s="13">
        <f>IF('Gépi összesítőhöz-számlák'!D50="","",'Gépi összesítőhöz-számlák'!D50)</f>
      </c>
    </row>
    <row r="77" spans="1:4" s="10" customFormat="1" ht="24.75" customHeight="1">
      <c r="A77" s="11">
        <f>IF('Gépi összesítőhöz-számlák'!A51="","",'Gépi összesítőhöz-számlák'!A51)</f>
      </c>
      <c r="B77" s="31">
        <f>IF('Gépi összesítőhöz-számlák'!B51="","",'Gépi összesítőhöz-számlák'!B51)</f>
      </c>
      <c r="C77" s="31">
        <f>IF('Gépi összesítőhöz-számlák'!C51="","",'Gépi összesítőhöz-számlák'!C51)</f>
      </c>
      <c r="D77" s="13">
        <f>IF('Gépi összesítőhöz-számlák'!D51="","",'Gépi összesítőhöz-számlák'!D51)</f>
      </c>
    </row>
    <row r="78" spans="1:4" s="10" customFormat="1" ht="24.75" customHeight="1">
      <c r="A78" s="11">
        <f>IF('Gépi összesítőhöz-számlák'!A52="","",'Gépi összesítőhöz-számlák'!A52)</f>
      </c>
      <c r="B78" s="31">
        <f>IF('Gépi összesítőhöz-számlák'!B52="","",'Gépi összesítőhöz-számlák'!B52)</f>
      </c>
      <c r="C78" s="31">
        <f>IF('Gépi összesítőhöz-számlák'!C52="","",'Gépi összesítőhöz-számlák'!C52)</f>
      </c>
      <c r="D78" s="13">
        <f>IF('Gépi összesítőhöz-számlák'!D52="","",'Gépi összesítőhöz-számlák'!D52)</f>
      </c>
    </row>
    <row r="79" spans="1:4" s="10" customFormat="1" ht="24.75" customHeight="1">
      <c r="A79" s="11">
        <f>IF('Gépi összesítőhöz-számlák'!A53="","",'Gépi összesítőhöz-számlák'!A53)</f>
      </c>
      <c r="B79" s="31">
        <f>IF('Gépi összesítőhöz-számlák'!B53="","",'Gépi összesítőhöz-számlák'!B53)</f>
      </c>
      <c r="C79" s="31">
        <f>IF('Gépi összesítőhöz-számlák'!C53="","",'Gépi összesítőhöz-számlák'!C53)</f>
      </c>
      <c r="D79" s="13">
        <f>IF('Gépi összesítőhöz-számlák'!D53="","",'Gépi összesítőhöz-számlák'!D53)</f>
      </c>
    </row>
    <row r="80" spans="1:4" s="10" customFormat="1" ht="24.75" customHeight="1">
      <c r="A80" s="11">
        <f>IF('Gépi összesítőhöz-számlák'!A54="","",'Gépi összesítőhöz-számlák'!A54)</f>
      </c>
      <c r="B80" s="31">
        <f>IF('Gépi összesítőhöz-számlák'!B54="","",'Gépi összesítőhöz-számlák'!B54)</f>
      </c>
      <c r="C80" s="31">
        <f>IF('Gépi összesítőhöz-számlák'!C54="","",'Gépi összesítőhöz-számlák'!C54)</f>
      </c>
      <c r="D80" s="13">
        <f>IF('Gépi összesítőhöz-számlák'!D54="","",'Gépi összesítőhöz-számlák'!D54)</f>
      </c>
    </row>
    <row r="81" spans="1:4" s="10" customFormat="1" ht="24.75" customHeight="1">
      <c r="A81" s="11">
        <f>IF('Gépi összesítőhöz-számlák'!A55="","",'Gépi összesítőhöz-számlák'!A55)</f>
      </c>
      <c r="B81" s="31">
        <f>IF('Gépi összesítőhöz-számlák'!B55="","",'Gépi összesítőhöz-számlák'!B55)</f>
      </c>
      <c r="C81" s="31">
        <f>IF('Gépi összesítőhöz-számlák'!C55="","",'Gépi összesítőhöz-számlák'!C55)</f>
      </c>
      <c r="D81" s="13">
        <f>IF('Gépi összesítőhöz-számlák'!D55="","",'Gépi összesítőhöz-számlák'!D55)</f>
      </c>
    </row>
    <row r="82" spans="1:4" s="10" customFormat="1" ht="24.75" customHeight="1">
      <c r="A82" s="11">
        <f>IF('Gépi összesítőhöz-számlák'!A56="","",'Gépi összesítőhöz-számlák'!A56)</f>
      </c>
      <c r="B82" s="31">
        <f>IF('Gépi összesítőhöz-számlák'!B56="","",'Gépi összesítőhöz-számlák'!B56)</f>
      </c>
      <c r="C82" s="31">
        <f>IF('Gépi összesítőhöz-számlák'!C56="","",'Gépi összesítőhöz-számlák'!C56)</f>
      </c>
      <c r="D82" s="13">
        <f>IF('Gépi összesítőhöz-számlák'!D56="","",'Gépi összesítőhöz-számlák'!D56)</f>
      </c>
    </row>
    <row r="83" spans="1:4" s="10" customFormat="1" ht="24.75" customHeight="1">
      <c r="A83" s="11">
        <f>IF('Gépi összesítőhöz-számlák'!A57="","",'Gépi összesítőhöz-számlák'!A57)</f>
      </c>
      <c r="B83" s="31">
        <f>IF('Gépi összesítőhöz-számlák'!B57="","",'Gépi összesítőhöz-számlák'!B57)</f>
      </c>
      <c r="C83" s="31">
        <f>IF('Gépi összesítőhöz-számlák'!C57="","",'Gépi összesítőhöz-számlák'!C57)</f>
      </c>
      <c r="D83" s="13">
        <f>IF('Gépi összesítőhöz-számlák'!D57="","",'Gépi összesítőhöz-számlák'!D57)</f>
      </c>
    </row>
    <row r="84" spans="1:4" s="10" customFormat="1" ht="24.75" customHeight="1">
      <c r="A84" s="11">
        <f>IF('Gépi összesítőhöz-számlák'!A58="","",'Gépi összesítőhöz-számlák'!A58)</f>
      </c>
      <c r="B84" s="31">
        <f>IF('Gépi összesítőhöz-számlák'!B58="","",'Gépi összesítőhöz-számlák'!B58)</f>
      </c>
      <c r="C84" s="31">
        <f>IF('Gépi összesítőhöz-számlák'!C58="","",'Gépi összesítőhöz-számlák'!C58)</f>
      </c>
      <c r="D84" s="13">
        <f>IF('Gépi összesítőhöz-számlák'!D58="","",'Gépi összesítőhöz-számlák'!D58)</f>
      </c>
    </row>
    <row r="85" spans="1:4" s="10" customFormat="1" ht="24.75" customHeight="1">
      <c r="A85" s="11">
        <f>IF('Gépi összesítőhöz-számlák'!A59="","",'Gépi összesítőhöz-számlák'!A59)</f>
      </c>
      <c r="B85" s="31">
        <f>IF('Gépi összesítőhöz-számlák'!B59="","",'Gépi összesítőhöz-számlák'!B59)</f>
      </c>
      <c r="C85" s="31">
        <f>IF('Gépi összesítőhöz-számlák'!C59="","",'Gépi összesítőhöz-számlák'!C59)</f>
      </c>
      <c r="D85" s="13">
        <f>IF('Gépi összesítőhöz-számlák'!D59="","",'Gépi összesítőhöz-számlák'!D59)</f>
      </c>
    </row>
    <row r="86" spans="1:4" s="10" customFormat="1" ht="24.75" customHeight="1">
      <c r="A86" s="11">
        <f>IF('Gépi összesítőhöz-számlák'!A60="","",'Gépi összesítőhöz-számlák'!A60)</f>
      </c>
      <c r="B86" s="31">
        <f>IF('Gépi összesítőhöz-számlák'!B60="","",'Gépi összesítőhöz-számlák'!B60)</f>
      </c>
      <c r="C86" s="31">
        <f>IF('Gépi összesítőhöz-számlák'!C60="","",'Gépi összesítőhöz-számlák'!C60)</f>
      </c>
      <c r="D86" s="13">
        <f>IF('Gépi összesítőhöz-számlák'!D60="","",'Gépi összesítőhöz-számlák'!D60)</f>
      </c>
    </row>
    <row r="87" spans="1:4" s="10" customFormat="1" ht="24.75" customHeight="1">
      <c r="A87" s="11">
        <f>IF('Gépi összesítőhöz-számlák'!A61="","",'Gépi összesítőhöz-számlák'!A61)</f>
      </c>
      <c r="B87" s="31">
        <f>IF('Gépi összesítőhöz-számlák'!B61="","",'Gépi összesítőhöz-számlák'!B61)</f>
      </c>
      <c r="C87" s="31">
        <f>IF('Gépi összesítőhöz-számlák'!C61="","",'Gépi összesítőhöz-számlák'!C61)</f>
      </c>
      <c r="D87" s="13">
        <f>IF('Gépi összesítőhöz-számlák'!D61="","",'Gépi összesítőhöz-számlák'!D61)</f>
      </c>
    </row>
    <row r="88" spans="1:4" s="10" customFormat="1" ht="24.75" customHeight="1" thickBot="1">
      <c r="A88" s="32">
        <f>IF('Gépi összesítőhöz-számlák'!A62="","",'Gépi összesítőhöz-számlák'!A62)</f>
      </c>
      <c r="B88" s="33">
        <f>IF('Gépi összesítőhöz-számlák'!B62="","",'Gépi összesítőhöz-számlák'!B62)</f>
      </c>
      <c r="C88" s="33">
        <f>IF('Gépi összesítőhöz-számlák'!C62="","",'Gépi összesítőhöz-számlák'!C62)</f>
      </c>
      <c r="D88" s="60">
        <f>IF('Gépi összesítőhöz-számlák'!D62="","",'Gépi összesítőhöz-számlák'!D62)</f>
      </c>
    </row>
    <row r="89" spans="1:4" s="17" customFormat="1" ht="24.75" customHeight="1" thickBot="1" thickTop="1">
      <c r="A89" s="81" t="s">
        <v>0</v>
      </c>
      <c r="B89" s="82"/>
      <c r="C89" s="82"/>
      <c r="D89" s="16">
        <f>SUM(D69:D88)</f>
        <v>0</v>
      </c>
    </row>
    <row r="90" spans="1:4" s="10" customFormat="1" ht="15">
      <c r="A90" s="18"/>
      <c r="B90" s="18"/>
      <c r="C90" s="18"/>
      <c r="D90" s="19"/>
    </row>
    <row r="91" spans="1:4" s="10" customFormat="1" ht="15">
      <c r="A91" s="18"/>
      <c r="B91" s="18"/>
      <c r="C91" s="18"/>
      <c r="D91" s="19"/>
    </row>
    <row r="92" spans="1:4" s="10" customFormat="1" ht="15">
      <c r="A92" s="18" t="s">
        <v>11</v>
      </c>
      <c r="B92" s="27">
        <f ca="1">TODAY()</f>
        <v>44167</v>
      </c>
      <c r="C92" s="18"/>
      <c r="D92" s="19"/>
    </row>
    <row r="93" spans="1:4" s="10" customFormat="1" ht="15">
      <c r="A93" s="18"/>
      <c r="B93" s="18"/>
      <c r="C93" s="18"/>
      <c r="D93" s="19"/>
    </row>
    <row r="94" spans="1:4" s="10" customFormat="1" ht="15" thickBot="1">
      <c r="A94" s="18"/>
      <c r="B94" s="18"/>
      <c r="C94" s="73"/>
      <c r="D94" s="73"/>
    </row>
    <row r="95" spans="1:4" s="10" customFormat="1" ht="22.5" customHeight="1">
      <c r="A95" s="18"/>
      <c r="B95" s="18"/>
      <c r="C95" s="74"/>
      <c r="D95" s="74"/>
    </row>
    <row r="96" spans="1:4" s="20" customFormat="1" ht="57.75" customHeight="1">
      <c r="A96" s="87" t="s">
        <v>1</v>
      </c>
      <c r="B96" s="87"/>
      <c r="C96" s="87"/>
      <c r="D96" s="87"/>
    </row>
    <row r="97" spans="1:4" s="20" customFormat="1" ht="15">
      <c r="A97" s="85" t="s">
        <v>10</v>
      </c>
      <c r="B97" s="85"/>
      <c r="C97" s="85"/>
      <c r="D97" s="85"/>
    </row>
    <row r="98" spans="1:4" ht="66.75" customHeight="1" thickBot="1">
      <c r="A98" s="86">
        <f>IF($A$3="","",$A$3)</f>
      </c>
      <c r="B98" s="86"/>
      <c r="C98" s="86"/>
      <c r="D98" s="86"/>
    </row>
    <row r="99" spans="1:4" s="6" customFormat="1" ht="24.75" customHeight="1" thickBot="1">
      <c r="A99" s="21" t="s">
        <v>2</v>
      </c>
      <c r="B99" s="22" t="s">
        <v>3</v>
      </c>
      <c r="C99" s="22" t="s">
        <v>4</v>
      </c>
      <c r="D99" s="5" t="s">
        <v>5</v>
      </c>
    </row>
    <row r="100" spans="1:4" s="10" customFormat="1" ht="24.75" customHeight="1" thickBot="1">
      <c r="A100" s="83" t="s">
        <v>6</v>
      </c>
      <c r="B100" s="84"/>
      <c r="C100" s="84"/>
      <c r="D100" s="34">
        <f>D89</f>
        <v>0</v>
      </c>
    </row>
    <row r="101" spans="1:4" s="10" customFormat="1" ht="24.75" customHeight="1">
      <c r="A101" s="7">
        <f>IF('Gépi összesítőhöz-számlák'!A63="","",'Gépi összesítőhöz-számlák'!A63)</f>
      </c>
      <c r="B101" s="30">
        <f>IF('Gépi összesítőhöz-számlák'!B63="","",'Gépi összesítőhöz-számlák'!B63)</f>
      </c>
      <c r="C101" s="30">
        <f>IF('Gépi összesítőhöz-számlák'!C63="","",'Gépi összesítőhöz-számlák'!C63)</f>
      </c>
      <c r="D101" s="9">
        <f>IF('Gépi összesítőhöz-számlák'!D63="","",'Gépi összesítőhöz-számlák'!D63)</f>
      </c>
    </row>
    <row r="102" spans="1:4" s="10" customFormat="1" ht="24.75" customHeight="1">
      <c r="A102" s="11">
        <f>IF('Gépi összesítőhöz-számlák'!A64="","",'Gépi összesítőhöz-számlák'!A64)</f>
      </c>
      <c r="B102" s="31">
        <f>IF('Gépi összesítőhöz-számlák'!B64="","",'Gépi összesítőhöz-számlák'!B64)</f>
      </c>
      <c r="C102" s="31">
        <f>IF('Gépi összesítőhöz-számlák'!C64="","",'Gépi összesítőhöz-számlák'!C64)</f>
      </c>
      <c r="D102" s="13">
        <f>IF('Gépi összesítőhöz-számlák'!D64="","",'Gépi összesítőhöz-számlák'!D64)</f>
      </c>
    </row>
    <row r="103" spans="1:4" s="10" customFormat="1" ht="24.75" customHeight="1">
      <c r="A103" s="11">
        <f>IF('Gépi összesítőhöz-számlák'!A65="","",'Gépi összesítőhöz-számlák'!A65)</f>
      </c>
      <c r="B103" s="31">
        <f>IF('Gépi összesítőhöz-számlák'!B65="","",'Gépi összesítőhöz-számlák'!B65)</f>
      </c>
      <c r="C103" s="31">
        <f>IF('Gépi összesítőhöz-számlák'!C65="","",'Gépi összesítőhöz-számlák'!C65)</f>
      </c>
      <c r="D103" s="13">
        <f>IF('Gépi összesítőhöz-számlák'!D65="","",'Gépi összesítőhöz-számlák'!D65)</f>
      </c>
    </row>
    <row r="104" spans="1:4" s="10" customFormat="1" ht="24.75" customHeight="1">
      <c r="A104" s="11">
        <f>IF('Gépi összesítőhöz-számlák'!A66="","",'Gépi összesítőhöz-számlák'!A66)</f>
      </c>
      <c r="B104" s="31">
        <f>IF('Gépi összesítőhöz-számlák'!B66="","",'Gépi összesítőhöz-számlák'!B66)</f>
      </c>
      <c r="C104" s="31">
        <f>IF('Gépi összesítőhöz-számlák'!C66="","",'Gépi összesítőhöz-számlák'!C66)</f>
      </c>
      <c r="D104" s="13">
        <f>IF('Gépi összesítőhöz-számlák'!D66="","",'Gépi összesítőhöz-számlák'!D66)</f>
      </c>
    </row>
    <row r="105" spans="1:4" s="10" customFormat="1" ht="24.75" customHeight="1">
      <c r="A105" s="11">
        <f>IF('Gépi összesítőhöz-számlák'!A67="","",'Gépi összesítőhöz-számlák'!A67)</f>
      </c>
      <c r="B105" s="31">
        <f>IF('Gépi összesítőhöz-számlák'!B67="","",'Gépi összesítőhöz-számlák'!B67)</f>
      </c>
      <c r="C105" s="31">
        <f>IF('Gépi összesítőhöz-számlák'!C67="","",'Gépi összesítőhöz-számlák'!C67)</f>
      </c>
      <c r="D105" s="13">
        <f>IF('Gépi összesítőhöz-számlák'!D67="","",'Gépi összesítőhöz-számlák'!D67)</f>
      </c>
    </row>
    <row r="106" spans="1:4" s="10" customFormat="1" ht="24.75" customHeight="1">
      <c r="A106" s="11">
        <f>IF('Gépi összesítőhöz-számlák'!A68="","",'Gépi összesítőhöz-számlák'!A68)</f>
      </c>
      <c r="B106" s="31">
        <f>IF('Gépi összesítőhöz-számlák'!B68="","",'Gépi összesítőhöz-számlák'!B68)</f>
      </c>
      <c r="C106" s="31">
        <f>IF('Gépi összesítőhöz-számlák'!C68="","",'Gépi összesítőhöz-számlák'!C68)</f>
      </c>
      <c r="D106" s="13">
        <f>IF('Gépi összesítőhöz-számlák'!D68="","",'Gépi összesítőhöz-számlák'!D68)</f>
      </c>
    </row>
    <row r="107" spans="1:4" s="10" customFormat="1" ht="24.75" customHeight="1">
      <c r="A107" s="11">
        <f>IF('Gépi összesítőhöz-számlák'!A69="","",'Gépi összesítőhöz-számlák'!A69)</f>
      </c>
      <c r="B107" s="31">
        <f>IF('Gépi összesítőhöz-számlák'!B69="","",'Gépi összesítőhöz-számlák'!B69)</f>
      </c>
      <c r="C107" s="31">
        <f>IF('Gépi összesítőhöz-számlák'!C69="","",'Gépi összesítőhöz-számlák'!C69)</f>
      </c>
      <c r="D107" s="13">
        <f>IF('Gépi összesítőhöz-számlák'!D69="","",'Gépi összesítőhöz-számlák'!D69)</f>
      </c>
    </row>
    <row r="108" spans="1:4" s="10" customFormat="1" ht="24.75" customHeight="1">
      <c r="A108" s="11">
        <f>IF('Gépi összesítőhöz-számlák'!A70="","",'Gépi összesítőhöz-számlák'!A70)</f>
      </c>
      <c r="B108" s="31">
        <f>IF('Gépi összesítőhöz-számlák'!B70="","",'Gépi összesítőhöz-számlák'!B70)</f>
      </c>
      <c r="C108" s="31">
        <f>IF('Gépi összesítőhöz-számlák'!C70="","",'Gépi összesítőhöz-számlák'!C70)</f>
      </c>
      <c r="D108" s="13">
        <f>IF('Gépi összesítőhöz-számlák'!D70="","",'Gépi összesítőhöz-számlák'!D70)</f>
      </c>
    </row>
    <row r="109" spans="1:4" s="10" customFormat="1" ht="24.75" customHeight="1">
      <c r="A109" s="11">
        <f>IF('Gépi összesítőhöz-számlák'!A71="","",'Gépi összesítőhöz-számlák'!A71)</f>
      </c>
      <c r="B109" s="31">
        <f>IF('Gépi összesítőhöz-számlák'!B71="","",'Gépi összesítőhöz-számlák'!B71)</f>
      </c>
      <c r="C109" s="31">
        <f>IF('Gépi összesítőhöz-számlák'!C71="","",'Gépi összesítőhöz-számlák'!C71)</f>
      </c>
      <c r="D109" s="13">
        <f>IF('Gépi összesítőhöz-számlák'!D71="","",'Gépi összesítőhöz-számlák'!D71)</f>
      </c>
    </row>
    <row r="110" spans="1:4" s="10" customFormat="1" ht="24.75" customHeight="1">
      <c r="A110" s="11">
        <f>IF('Gépi összesítőhöz-számlák'!A72="","",'Gépi összesítőhöz-számlák'!A72)</f>
      </c>
      <c r="B110" s="31">
        <f>IF('Gépi összesítőhöz-számlák'!B72="","",'Gépi összesítőhöz-számlák'!B72)</f>
      </c>
      <c r="C110" s="31">
        <f>IF('Gépi összesítőhöz-számlák'!C72="","",'Gépi összesítőhöz-számlák'!C72)</f>
      </c>
      <c r="D110" s="13">
        <f>IF('Gépi összesítőhöz-számlák'!D72="","",'Gépi összesítőhöz-számlák'!D72)</f>
      </c>
    </row>
    <row r="111" spans="1:4" s="10" customFormat="1" ht="24.75" customHeight="1">
      <c r="A111" s="11">
        <f>IF('Gépi összesítőhöz-számlák'!A73="","",'Gépi összesítőhöz-számlák'!A73)</f>
      </c>
      <c r="B111" s="31">
        <f>IF('Gépi összesítőhöz-számlák'!B73="","",'Gépi összesítőhöz-számlák'!B73)</f>
      </c>
      <c r="C111" s="31">
        <f>IF('Gépi összesítőhöz-számlák'!C73="","",'Gépi összesítőhöz-számlák'!C73)</f>
      </c>
      <c r="D111" s="13">
        <f>IF('Gépi összesítőhöz-számlák'!D73="","",'Gépi összesítőhöz-számlák'!D73)</f>
      </c>
    </row>
    <row r="112" spans="1:4" s="10" customFormat="1" ht="24.75" customHeight="1">
      <c r="A112" s="11">
        <f>IF('Gépi összesítőhöz-számlák'!A74="","",'Gépi összesítőhöz-számlák'!A74)</f>
      </c>
      <c r="B112" s="31">
        <f>IF('Gépi összesítőhöz-számlák'!B74="","",'Gépi összesítőhöz-számlák'!B74)</f>
      </c>
      <c r="C112" s="31">
        <f>IF('Gépi összesítőhöz-számlák'!C74="","",'Gépi összesítőhöz-számlák'!C74)</f>
      </c>
      <c r="D112" s="13">
        <f>IF('Gépi összesítőhöz-számlák'!D74="","",'Gépi összesítőhöz-számlák'!D74)</f>
      </c>
    </row>
    <row r="113" spans="1:4" s="10" customFormat="1" ht="24.75" customHeight="1">
      <c r="A113" s="11">
        <f>IF('Gépi összesítőhöz-számlák'!A75="","",'Gépi összesítőhöz-számlák'!A75)</f>
      </c>
      <c r="B113" s="31">
        <f>IF('Gépi összesítőhöz-számlák'!B75="","",'Gépi összesítőhöz-számlák'!B75)</f>
      </c>
      <c r="C113" s="31">
        <f>IF('Gépi összesítőhöz-számlák'!C75="","",'Gépi összesítőhöz-számlák'!C75)</f>
      </c>
      <c r="D113" s="13">
        <f>IF('Gépi összesítőhöz-számlák'!D75="","",'Gépi összesítőhöz-számlák'!D75)</f>
      </c>
    </row>
    <row r="114" spans="1:4" s="10" customFormat="1" ht="24.75" customHeight="1">
      <c r="A114" s="11">
        <f>IF('Gépi összesítőhöz-számlák'!A76="","",'Gépi összesítőhöz-számlák'!A76)</f>
      </c>
      <c r="B114" s="31">
        <f>IF('Gépi összesítőhöz-számlák'!B76="","",'Gépi összesítőhöz-számlák'!B76)</f>
      </c>
      <c r="C114" s="31">
        <f>IF('Gépi összesítőhöz-számlák'!C76="","",'Gépi összesítőhöz-számlák'!C76)</f>
      </c>
      <c r="D114" s="13">
        <f>IF('Gépi összesítőhöz-számlák'!D76="","",'Gépi összesítőhöz-számlák'!D76)</f>
      </c>
    </row>
    <row r="115" spans="1:4" s="10" customFormat="1" ht="24.75" customHeight="1">
      <c r="A115" s="11">
        <f>IF('Gépi összesítőhöz-számlák'!A77="","",'Gépi összesítőhöz-számlák'!A77)</f>
      </c>
      <c r="B115" s="31">
        <f>IF('Gépi összesítőhöz-számlák'!B77="","",'Gépi összesítőhöz-számlák'!B77)</f>
      </c>
      <c r="C115" s="31">
        <f>IF('Gépi összesítőhöz-számlák'!C77="","",'Gépi összesítőhöz-számlák'!C77)</f>
      </c>
      <c r="D115" s="13">
        <f>IF('Gépi összesítőhöz-számlák'!D77="","",'Gépi összesítőhöz-számlák'!D77)</f>
      </c>
    </row>
    <row r="116" spans="1:4" s="10" customFormat="1" ht="24.75" customHeight="1">
      <c r="A116" s="11">
        <f>IF('Gépi összesítőhöz-számlák'!A78="","",'Gépi összesítőhöz-számlák'!A78)</f>
      </c>
      <c r="B116" s="31">
        <f>IF('Gépi összesítőhöz-számlák'!B78="","",'Gépi összesítőhöz-számlák'!B78)</f>
      </c>
      <c r="C116" s="31">
        <f>IF('Gépi összesítőhöz-számlák'!C78="","",'Gépi összesítőhöz-számlák'!C78)</f>
      </c>
      <c r="D116" s="13">
        <f>IF('Gépi összesítőhöz-számlák'!D78="","",'Gépi összesítőhöz-számlák'!D78)</f>
      </c>
    </row>
    <row r="117" spans="1:4" s="10" customFormat="1" ht="24.75" customHeight="1">
      <c r="A117" s="11">
        <f>IF('Gépi összesítőhöz-számlák'!A79="","",'Gépi összesítőhöz-számlák'!A79)</f>
      </c>
      <c r="B117" s="31">
        <f>IF('Gépi összesítőhöz-számlák'!B79="","",'Gépi összesítőhöz-számlák'!B79)</f>
      </c>
      <c r="C117" s="31">
        <f>IF('Gépi összesítőhöz-számlák'!C79="","",'Gépi összesítőhöz-számlák'!C79)</f>
      </c>
      <c r="D117" s="13">
        <f>IF('Gépi összesítőhöz-számlák'!D79="","",'Gépi összesítőhöz-számlák'!D79)</f>
      </c>
    </row>
    <row r="118" spans="1:4" s="10" customFormat="1" ht="24.75" customHeight="1">
      <c r="A118" s="11">
        <f>IF('Gépi összesítőhöz-számlák'!A80="","",'Gépi összesítőhöz-számlák'!A80)</f>
      </c>
      <c r="B118" s="31">
        <f>IF('Gépi összesítőhöz-számlák'!B80="","",'Gépi összesítőhöz-számlák'!B80)</f>
      </c>
      <c r="C118" s="31">
        <f>IF('Gépi összesítőhöz-számlák'!C80="","",'Gépi összesítőhöz-számlák'!C80)</f>
      </c>
      <c r="D118" s="13">
        <f>IF('Gépi összesítőhöz-számlák'!D80="","",'Gépi összesítőhöz-számlák'!D80)</f>
      </c>
    </row>
    <row r="119" spans="1:4" s="10" customFormat="1" ht="24.75" customHeight="1" thickBot="1">
      <c r="A119" s="32">
        <f>IF('Gépi összesítőhöz-számlák'!A81="","",'Gépi összesítőhöz-számlák'!A81)</f>
      </c>
      <c r="B119" s="33">
        <f>IF('Gépi összesítőhöz-számlák'!B81="","",'Gépi összesítőhöz-számlák'!B81)</f>
      </c>
      <c r="C119" s="33">
        <f>IF('Gépi összesítőhöz-számlák'!C81="","",'Gépi összesítőhöz-számlák'!C81)</f>
      </c>
      <c r="D119" s="60">
        <f>IF('Gépi összesítőhöz-számlák'!D81="","",'Gépi összesítőhöz-számlák'!D81)</f>
      </c>
    </row>
    <row r="120" spans="1:4" s="17" customFormat="1" ht="24.75" customHeight="1" thickBot="1" thickTop="1">
      <c r="A120" s="81" t="s">
        <v>0</v>
      </c>
      <c r="B120" s="82"/>
      <c r="C120" s="82"/>
      <c r="D120" s="16">
        <f>SUM(D100:D119)</f>
        <v>0</v>
      </c>
    </row>
    <row r="121" spans="1:4" s="10" customFormat="1" ht="15">
      <c r="A121" s="18"/>
      <c r="B121" s="18"/>
      <c r="C121" s="18"/>
      <c r="D121" s="19"/>
    </row>
    <row r="122" spans="1:4" s="10" customFormat="1" ht="15">
      <c r="A122" s="18"/>
      <c r="B122" s="18"/>
      <c r="C122" s="18"/>
      <c r="D122" s="19"/>
    </row>
    <row r="123" spans="1:4" s="10" customFormat="1" ht="15">
      <c r="A123" s="18" t="s">
        <v>11</v>
      </c>
      <c r="B123" s="27">
        <f ca="1">TODAY()</f>
        <v>44167</v>
      </c>
      <c r="C123" s="18"/>
      <c r="D123" s="19"/>
    </row>
    <row r="124" spans="1:4" s="10" customFormat="1" ht="15">
      <c r="A124" s="18"/>
      <c r="B124" s="18"/>
      <c r="C124" s="18"/>
      <c r="D124" s="19"/>
    </row>
    <row r="125" spans="1:4" s="10" customFormat="1" ht="15" thickBot="1">
      <c r="A125" s="18"/>
      <c r="B125" s="18"/>
      <c r="C125" s="73"/>
      <c r="D125" s="73"/>
    </row>
    <row r="126" spans="1:4" s="10" customFormat="1" ht="22.5" customHeight="1">
      <c r="A126" s="18"/>
      <c r="B126" s="18"/>
      <c r="C126" s="74"/>
      <c r="D126" s="74"/>
    </row>
    <row r="127" spans="1:4" s="20" customFormat="1" ht="57.75" customHeight="1">
      <c r="A127" s="87" t="s">
        <v>1</v>
      </c>
      <c r="B127" s="87"/>
      <c r="C127" s="87"/>
      <c r="D127" s="87"/>
    </row>
    <row r="128" spans="1:4" s="20" customFormat="1" ht="15">
      <c r="A128" s="85" t="s">
        <v>10</v>
      </c>
      <c r="B128" s="85"/>
      <c r="C128" s="85"/>
      <c r="D128" s="85"/>
    </row>
    <row r="129" spans="1:4" ht="66.75" customHeight="1" thickBot="1">
      <c r="A129" s="86">
        <f>IF($A$3="","",$A$3)</f>
      </c>
      <c r="B129" s="86"/>
      <c r="C129" s="86"/>
      <c r="D129" s="86"/>
    </row>
    <row r="130" spans="1:4" s="6" customFormat="1" ht="24.75" customHeight="1" thickBot="1">
      <c r="A130" s="21" t="s">
        <v>2</v>
      </c>
      <c r="B130" s="22" t="s">
        <v>3</v>
      </c>
      <c r="C130" s="22" t="s">
        <v>4</v>
      </c>
      <c r="D130" s="5" t="s">
        <v>5</v>
      </c>
    </row>
    <row r="131" spans="1:4" s="10" customFormat="1" ht="24.75" customHeight="1" thickBot="1">
      <c r="A131" s="83" t="s">
        <v>6</v>
      </c>
      <c r="B131" s="84"/>
      <c r="C131" s="84"/>
      <c r="D131" s="34">
        <f>D120</f>
        <v>0</v>
      </c>
    </row>
    <row r="132" spans="1:4" s="10" customFormat="1" ht="24.75" customHeight="1">
      <c r="A132" s="7">
        <f>IF('Gépi összesítőhöz-számlák'!A82="","",'Gépi összesítőhöz-számlák'!A82)</f>
      </c>
      <c r="B132" s="30">
        <f>IF('Gépi összesítőhöz-számlák'!B82="","",'Gépi összesítőhöz-számlák'!B82)</f>
      </c>
      <c r="C132" s="30">
        <f>IF('Gépi összesítőhöz-számlák'!C82="","",'Gépi összesítőhöz-számlák'!C82)</f>
      </c>
      <c r="D132" s="9">
        <f>IF('Gépi összesítőhöz-számlák'!D82="","",'Gépi összesítőhöz-számlák'!D82)</f>
      </c>
    </row>
    <row r="133" spans="1:4" s="10" customFormat="1" ht="24.75" customHeight="1">
      <c r="A133" s="11">
        <f>IF('Gépi összesítőhöz-számlák'!A83="","",'Gépi összesítőhöz-számlák'!A83)</f>
      </c>
      <c r="B133" s="31">
        <f>IF('Gépi összesítőhöz-számlák'!B83="","",'Gépi összesítőhöz-számlák'!B83)</f>
      </c>
      <c r="C133" s="31">
        <f>IF('Gépi összesítőhöz-számlák'!C83="","",'Gépi összesítőhöz-számlák'!C83)</f>
      </c>
      <c r="D133" s="13">
        <f>IF('Gépi összesítőhöz-számlák'!D83="","",'Gépi összesítőhöz-számlák'!D83)</f>
      </c>
    </row>
    <row r="134" spans="1:4" s="10" customFormat="1" ht="24.75" customHeight="1">
      <c r="A134" s="11">
        <f>IF('Gépi összesítőhöz-számlák'!A84="","",'Gépi összesítőhöz-számlák'!A84)</f>
      </c>
      <c r="B134" s="31">
        <f>IF('Gépi összesítőhöz-számlák'!B84="","",'Gépi összesítőhöz-számlák'!B84)</f>
      </c>
      <c r="C134" s="31">
        <f>IF('Gépi összesítőhöz-számlák'!C84="","",'Gépi összesítőhöz-számlák'!C84)</f>
      </c>
      <c r="D134" s="13">
        <f>IF('Gépi összesítőhöz-számlák'!D84="","",'Gépi összesítőhöz-számlák'!D84)</f>
      </c>
    </row>
    <row r="135" spans="1:4" s="10" customFormat="1" ht="24.75" customHeight="1">
      <c r="A135" s="11">
        <f>IF('Gépi összesítőhöz-számlák'!A85="","",'Gépi összesítőhöz-számlák'!A85)</f>
      </c>
      <c r="B135" s="31">
        <f>IF('Gépi összesítőhöz-számlák'!B85="","",'Gépi összesítőhöz-számlák'!B85)</f>
      </c>
      <c r="C135" s="31">
        <f>IF('Gépi összesítőhöz-számlák'!C85="","",'Gépi összesítőhöz-számlák'!C85)</f>
      </c>
      <c r="D135" s="13">
        <f>IF('Gépi összesítőhöz-számlák'!D85="","",'Gépi összesítőhöz-számlák'!D85)</f>
      </c>
    </row>
    <row r="136" spans="1:4" s="10" customFormat="1" ht="24.75" customHeight="1">
      <c r="A136" s="11">
        <f>IF('Gépi összesítőhöz-számlák'!A86="","",'Gépi összesítőhöz-számlák'!A86)</f>
      </c>
      <c r="B136" s="31">
        <f>IF('Gépi összesítőhöz-számlák'!B86="","",'Gépi összesítőhöz-számlák'!B86)</f>
      </c>
      <c r="C136" s="31">
        <f>IF('Gépi összesítőhöz-számlák'!C86="","",'Gépi összesítőhöz-számlák'!C86)</f>
      </c>
      <c r="D136" s="13">
        <f>IF('Gépi összesítőhöz-számlák'!D86="","",'Gépi összesítőhöz-számlák'!D86)</f>
      </c>
    </row>
    <row r="137" spans="1:4" s="10" customFormat="1" ht="24.75" customHeight="1">
      <c r="A137" s="11">
        <f>IF('Gépi összesítőhöz-számlák'!A87="","",'Gépi összesítőhöz-számlák'!A87)</f>
      </c>
      <c r="B137" s="31">
        <f>IF('Gépi összesítőhöz-számlák'!B87="","",'Gépi összesítőhöz-számlák'!B87)</f>
      </c>
      <c r="C137" s="31">
        <f>IF('Gépi összesítőhöz-számlák'!C87="","",'Gépi összesítőhöz-számlák'!C87)</f>
      </c>
      <c r="D137" s="13">
        <f>IF('Gépi összesítőhöz-számlák'!D87="","",'Gépi összesítőhöz-számlák'!D87)</f>
      </c>
    </row>
    <row r="138" spans="1:4" s="10" customFormat="1" ht="24.75" customHeight="1">
      <c r="A138" s="11">
        <f>IF('Gépi összesítőhöz-számlák'!A88="","",'Gépi összesítőhöz-számlák'!A88)</f>
      </c>
      <c r="B138" s="31">
        <f>IF('Gépi összesítőhöz-számlák'!B88="","",'Gépi összesítőhöz-számlák'!B88)</f>
      </c>
      <c r="C138" s="31">
        <f>IF('Gépi összesítőhöz-számlák'!C88="","",'Gépi összesítőhöz-számlák'!C88)</f>
      </c>
      <c r="D138" s="13">
        <f>IF('Gépi összesítőhöz-számlák'!D88="","",'Gépi összesítőhöz-számlák'!D88)</f>
      </c>
    </row>
    <row r="139" spans="1:4" s="10" customFormat="1" ht="24.75" customHeight="1">
      <c r="A139" s="11">
        <f>IF('Gépi összesítőhöz-számlák'!A89="","",'Gépi összesítőhöz-számlák'!A89)</f>
      </c>
      <c r="B139" s="31">
        <f>IF('Gépi összesítőhöz-számlák'!B89="","",'Gépi összesítőhöz-számlák'!B89)</f>
      </c>
      <c r="C139" s="31">
        <f>IF('Gépi összesítőhöz-számlák'!C89="","",'Gépi összesítőhöz-számlák'!C89)</f>
      </c>
      <c r="D139" s="13">
        <f>IF('Gépi összesítőhöz-számlák'!D89="","",'Gépi összesítőhöz-számlák'!D89)</f>
      </c>
    </row>
    <row r="140" spans="1:4" s="10" customFormat="1" ht="24.75" customHeight="1">
      <c r="A140" s="11">
        <f>IF('Gépi összesítőhöz-számlák'!A90="","",'Gépi összesítőhöz-számlák'!A90)</f>
      </c>
      <c r="B140" s="31">
        <f>IF('Gépi összesítőhöz-számlák'!B90="","",'Gépi összesítőhöz-számlák'!B90)</f>
      </c>
      <c r="C140" s="31">
        <f>IF('Gépi összesítőhöz-számlák'!C90="","",'Gépi összesítőhöz-számlák'!C90)</f>
      </c>
      <c r="D140" s="13">
        <f>IF('Gépi összesítőhöz-számlák'!D90="","",'Gépi összesítőhöz-számlák'!D90)</f>
      </c>
    </row>
    <row r="141" spans="1:4" s="10" customFormat="1" ht="24.75" customHeight="1">
      <c r="A141" s="11">
        <f>IF('Gépi összesítőhöz-számlák'!A91="","",'Gépi összesítőhöz-számlák'!A91)</f>
      </c>
      <c r="B141" s="31">
        <f>IF('Gépi összesítőhöz-számlák'!B91="","",'Gépi összesítőhöz-számlák'!B91)</f>
      </c>
      <c r="C141" s="31">
        <f>IF('Gépi összesítőhöz-számlák'!C91="","",'Gépi összesítőhöz-számlák'!C91)</f>
      </c>
      <c r="D141" s="13">
        <f>IF('Gépi összesítőhöz-számlák'!D91="","",'Gépi összesítőhöz-számlák'!D91)</f>
      </c>
    </row>
    <row r="142" spans="1:4" s="10" customFormat="1" ht="24.75" customHeight="1">
      <c r="A142" s="11">
        <f>IF('Gépi összesítőhöz-számlák'!A92="","",'Gépi összesítőhöz-számlák'!A92)</f>
      </c>
      <c r="B142" s="31">
        <f>IF('Gépi összesítőhöz-számlák'!B92="","",'Gépi összesítőhöz-számlák'!B92)</f>
      </c>
      <c r="C142" s="31">
        <f>IF('Gépi összesítőhöz-számlák'!C92="","",'Gépi összesítőhöz-számlák'!C92)</f>
      </c>
      <c r="D142" s="13">
        <f>IF('Gépi összesítőhöz-számlák'!D92="","",'Gépi összesítőhöz-számlák'!D92)</f>
      </c>
    </row>
    <row r="143" spans="1:4" s="10" customFormat="1" ht="24.75" customHeight="1">
      <c r="A143" s="11">
        <f>IF('Gépi összesítőhöz-számlák'!A93="","",'Gépi összesítőhöz-számlák'!A93)</f>
      </c>
      <c r="B143" s="31">
        <f>IF('Gépi összesítőhöz-számlák'!B93="","",'Gépi összesítőhöz-számlák'!B93)</f>
      </c>
      <c r="C143" s="31">
        <f>IF('Gépi összesítőhöz-számlák'!C93="","",'Gépi összesítőhöz-számlák'!C93)</f>
      </c>
      <c r="D143" s="13">
        <f>IF('Gépi összesítőhöz-számlák'!D93="","",'Gépi összesítőhöz-számlák'!D93)</f>
      </c>
    </row>
    <row r="144" spans="1:4" s="10" customFormat="1" ht="24.75" customHeight="1">
      <c r="A144" s="11">
        <f>IF('Gépi összesítőhöz-számlák'!A94="","",'Gépi összesítőhöz-számlák'!A94)</f>
      </c>
      <c r="B144" s="31">
        <f>IF('Gépi összesítőhöz-számlák'!B94="","",'Gépi összesítőhöz-számlák'!B94)</f>
      </c>
      <c r="C144" s="31">
        <f>IF('Gépi összesítőhöz-számlák'!C94="","",'Gépi összesítőhöz-számlák'!C94)</f>
      </c>
      <c r="D144" s="13">
        <f>IF('Gépi összesítőhöz-számlák'!D94="","",'Gépi összesítőhöz-számlák'!D94)</f>
      </c>
    </row>
    <row r="145" spans="1:4" s="10" customFormat="1" ht="24.75" customHeight="1">
      <c r="A145" s="11">
        <f>IF('Gépi összesítőhöz-számlák'!A95="","",'Gépi összesítőhöz-számlák'!A95)</f>
      </c>
      <c r="B145" s="31">
        <f>IF('Gépi összesítőhöz-számlák'!B95="","",'Gépi összesítőhöz-számlák'!B95)</f>
      </c>
      <c r="C145" s="31">
        <f>IF('Gépi összesítőhöz-számlák'!C95="","",'Gépi összesítőhöz-számlák'!C95)</f>
      </c>
      <c r="D145" s="13">
        <f>IF('Gépi összesítőhöz-számlák'!D95="","",'Gépi összesítőhöz-számlák'!D95)</f>
      </c>
    </row>
    <row r="146" spans="1:4" s="10" customFormat="1" ht="24.75" customHeight="1">
      <c r="A146" s="11">
        <f>IF('Gépi összesítőhöz-számlák'!A96="","",'Gépi összesítőhöz-számlák'!A96)</f>
      </c>
      <c r="B146" s="31">
        <f>IF('Gépi összesítőhöz-számlák'!B96="","",'Gépi összesítőhöz-számlák'!B96)</f>
      </c>
      <c r="C146" s="31">
        <f>IF('Gépi összesítőhöz-számlák'!C96="","",'Gépi összesítőhöz-számlák'!C96)</f>
      </c>
      <c r="D146" s="13">
        <f>IF('Gépi összesítőhöz-számlák'!D96="","",'Gépi összesítőhöz-számlák'!D96)</f>
      </c>
    </row>
    <row r="147" spans="1:4" s="10" customFormat="1" ht="24.75" customHeight="1">
      <c r="A147" s="11">
        <f>IF('Gépi összesítőhöz-számlák'!A97="","",'Gépi összesítőhöz-számlák'!A97)</f>
      </c>
      <c r="B147" s="31">
        <f>IF('Gépi összesítőhöz-számlák'!B97="","",'Gépi összesítőhöz-számlák'!B97)</f>
      </c>
      <c r="C147" s="31">
        <f>IF('Gépi összesítőhöz-számlák'!C97="","",'Gépi összesítőhöz-számlák'!C97)</f>
      </c>
      <c r="D147" s="13">
        <f>IF('Gépi összesítőhöz-számlák'!D97="","",'Gépi összesítőhöz-számlák'!D97)</f>
      </c>
    </row>
    <row r="148" spans="1:4" s="10" customFormat="1" ht="24.75" customHeight="1">
      <c r="A148" s="11">
        <f>IF('Gépi összesítőhöz-számlák'!A98="","",'Gépi összesítőhöz-számlák'!A98)</f>
      </c>
      <c r="B148" s="31">
        <f>IF('Gépi összesítőhöz-számlák'!B98="","",'Gépi összesítőhöz-számlák'!B98)</f>
      </c>
      <c r="C148" s="31">
        <f>IF('Gépi összesítőhöz-számlák'!C98="","",'Gépi összesítőhöz-számlák'!C98)</f>
      </c>
      <c r="D148" s="13">
        <f>IF('Gépi összesítőhöz-számlák'!D98="","",'Gépi összesítőhöz-számlák'!D98)</f>
      </c>
    </row>
    <row r="149" spans="1:4" s="10" customFormat="1" ht="24.75" customHeight="1">
      <c r="A149" s="11">
        <f>IF('Gépi összesítőhöz-számlák'!A99="","",'Gépi összesítőhöz-számlák'!A99)</f>
      </c>
      <c r="B149" s="31">
        <f>IF('Gépi összesítőhöz-számlák'!B99="","",'Gépi összesítőhöz-számlák'!B99)</f>
      </c>
      <c r="C149" s="31">
        <f>IF('Gépi összesítőhöz-számlák'!C99="","",'Gépi összesítőhöz-számlák'!C99)</f>
      </c>
      <c r="D149" s="13">
        <f>IF('Gépi összesítőhöz-számlák'!D99="","",'Gépi összesítőhöz-számlák'!D99)</f>
      </c>
    </row>
    <row r="150" spans="1:4" s="10" customFormat="1" ht="24.75" customHeight="1" thickBot="1">
      <c r="A150" s="32">
        <f>IF('Gépi összesítőhöz-számlák'!A100="","",'Gépi összesítőhöz-számlák'!A100)</f>
      </c>
      <c r="B150" s="33">
        <f>IF('Gépi összesítőhöz-számlák'!B100="","",'Gépi összesítőhöz-számlák'!B100)</f>
      </c>
      <c r="C150" s="33">
        <f>IF('Gépi összesítőhöz-számlák'!C100="","",'Gépi összesítőhöz-számlák'!C100)</f>
      </c>
      <c r="D150" s="60">
        <f>IF('Gépi összesítőhöz-számlák'!D100="","",'Gépi összesítőhöz-számlák'!D100)</f>
      </c>
    </row>
    <row r="151" spans="1:4" s="17" customFormat="1" ht="24.75" customHeight="1" thickBot="1" thickTop="1">
      <c r="A151" s="81" t="s">
        <v>0</v>
      </c>
      <c r="B151" s="82"/>
      <c r="C151" s="82"/>
      <c r="D151" s="16">
        <f>SUM(D131:D150)</f>
        <v>0</v>
      </c>
    </row>
    <row r="152" spans="1:4" s="10" customFormat="1" ht="15">
      <c r="A152" s="18"/>
      <c r="B152" s="18"/>
      <c r="C152" s="18"/>
      <c r="D152" s="19"/>
    </row>
    <row r="153" spans="1:4" s="10" customFormat="1" ht="15">
      <c r="A153" s="18"/>
      <c r="B153" s="18"/>
      <c r="C153" s="18"/>
      <c r="D153" s="19"/>
    </row>
    <row r="154" spans="1:4" s="10" customFormat="1" ht="15">
      <c r="A154" s="18" t="s">
        <v>11</v>
      </c>
      <c r="B154" s="27">
        <f ca="1">TODAY()</f>
        <v>44167</v>
      </c>
      <c r="C154" s="18"/>
      <c r="D154" s="19"/>
    </row>
    <row r="155" spans="1:4" s="10" customFormat="1" ht="15">
      <c r="A155" s="18"/>
      <c r="B155" s="18"/>
      <c r="C155" s="18"/>
      <c r="D155" s="19"/>
    </row>
    <row r="156" spans="1:4" s="10" customFormat="1" ht="15" thickBot="1">
      <c r="A156" s="18"/>
      <c r="B156" s="18"/>
      <c r="C156" s="73"/>
      <c r="D156" s="73"/>
    </row>
    <row r="157" spans="1:4" s="10" customFormat="1" ht="22.5" customHeight="1">
      <c r="A157" s="18"/>
      <c r="B157" s="18"/>
      <c r="C157" s="74"/>
      <c r="D157" s="74"/>
    </row>
  </sheetData>
  <sheetProtection password="EDD6" sheet="1" objects="1" scenarios="1"/>
  <mergeCells count="38">
    <mergeCell ref="A1:D1"/>
    <mergeCell ref="A3:D3"/>
    <mergeCell ref="C32:D32"/>
    <mergeCell ref="C33:D33"/>
    <mergeCell ref="A27:C27"/>
    <mergeCell ref="A2:D2"/>
    <mergeCell ref="G4:J10"/>
    <mergeCell ref="A98:D98"/>
    <mergeCell ref="A65:D65"/>
    <mergeCell ref="A69:C69"/>
    <mergeCell ref="A89:C89"/>
    <mergeCell ref="A67:D67"/>
    <mergeCell ref="C94:D94"/>
    <mergeCell ref="C95:D95"/>
    <mergeCell ref="A96:D96"/>
    <mergeCell ref="A97:D97"/>
    <mergeCell ref="A66:D66"/>
    <mergeCell ref="A100:C100"/>
    <mergeCell ref="A120:C120"/>
    <mergeCell ref="C125:D125"/>
    <mergeCell ref="C126:D126"/>
    <mergeCell ref="C156:D156"/>
    <mergeCell ref="C157:D157"/>
    <mergeCell ref="A127:D127"/>
    <mergeCell ref="A131:C131"/>
    <mergeCell ref="A151:C151"/>
    <mergeCell ref="A128:D128"/>
    <mergeCell ref="A129:D129"/>
    <mergeCell ref="C63:D63"/>
    <mergeCell ref="C64:D64"/>
    <mergeCell ref="A4:B4"/>
    <mergeCell ref="A5:B5"/>
    <mergeCell ref="A6:B6"/>
    <mergeCell ref="A58:C58"/>
    <mergeCell ref="A38:C38"/>
    <mergeCell ref="A35:D35"/>
    <mergeCell ref="A36:D36"/>
    <mergeCell ref="A34:D34"/>
  </mergeCells>
  <printOptions horizontalCentered="1"/>
  <pageMargins left="0.1968503937007874" right="0.1968503937007874" top="0.5905511811023623" bottom="0.3937007874015748" header="0.5118110236220472" footer="0.31496062992125984"/>
  <pageSetup horizontalDpi="600" verticalDpi="600" orientation="portrait" paperSize="9" scale="98" r:id="rId1"/>
  <headerFooter alignWithMargins="0">
    <oddFooter>&amp;C&amp;"Arial,Dőlt"&amp;12 ................./.................</oddFooter>
  </headerFooter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Inárcs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Zámbó István Zoltán</dc:creator>
  <cp:keywords/>
  <dc:description/>
  <cp:lastModifiedBy>Perényi Kata</cp:lastModifiedBy>
  <cp:lastPrinted>2014-11-25T14:36:52Z</cp:lastPrinted>
  <dcterms:created xsi:type="dcterms:W3CDTF">2010-01-19T13:53:57Z</dcterms:created>
  <dcterms:modified xsi:type="dcterms:W3CDTF">2020-12-02T09:22:51Z</dcterms:modified>
  <cp:category/>
  <cp:version/>
  <cp:contentType/>
  <cp:contentStatus/>
</cp:coreProperties>
</file>